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5250"/>
  </bookViews>
  <sheets>
    <sheet name="Rev y Cong" sheetId="1" r:id="rId1"/>
    <sheet name="Cong No Ind" sheetId="2" r:id="rId2"/>
  </sheets>
  <calcPr calcId="152511"/>
</workbook>
</file>

<file path=xl/calcChain.xml><?xml version="1.0" encoding="utf-8"?>
<calcChain xmlns="http://schemas.openxmlformats.org/spreadsheetml/2006/main">
  <c r="M69" i="1" l="1"/>
</calcChain>
</file>

<file path=xl/sharedStrings.xml><?xml version="1.0" encoding="utf-8"?>
<sst xmlns="http://schemas.openxmlformats.org/spreadsheetml/2006/main" count="683" uniqueCount="392">
  <si>
    <t>CONTACTO</t>
  </si>
  <si>
    <t xml:space="preserve">ACERCA DE </t>
  </si>
  <si>
    <t>DOCUMENTO</t>
  </si>
  <si>
    <t>Nombre</t>
  </si>
  <si>
    <t>Obras y Proyectos</t>
  </si>
  <si>
    <t>Computers &amp; Geosciences</t>
  </si>
  <si>
    <t>Journal of the Chilean Chemical Society</t>
  </si>
  <si>
    <t>Andean Geology</t>
  </si>
  <si>
    <t>Información Tecnológica</t>
  </si>
  <si>
    <t>Ingeniare</t>
  </si>
  <si>
    <t>Journal of Technology Management &amp; Innovation (JOTMI)</t>
  </si>
  <si>
    <t>Revista Ingeniería de Construción</t>
  </si>
  <si>
    <t>Revista de la Construcción (RDLC)</t>
  </si>
  <si>
    <t>Earth Sciences Research Journal</t>
  </si>
  <si>
    <t>Latin American Applied research</t>
  </si>
  <si>
    <t>Ore Geology Reviews</t>
  </si>
  <si>
    <t>Stochastic Environmental Research and Risk Assessment</t>
  </si>
  <si>
    <t>journal Earth System Science Data (ESSD)</t>
  </si>
  <si>
    <t>Australian Journal of Earth Sciences </t>
  </si>
  <si>
    <t>The Brazilian Journal of Geology (BJG)</t>
  </si>
  <si>
    <t>Bulletin of Engineering Geology and the Environment</t>
  </si>
  <si>
    <t>International Journal of Mining, Reclamation and Environment </t>
  </si>
  <si>
    <t>European Journal of Operational Research</t>
  </si>
  <si>
    <t>Rock Mechanics and Rock Engineering</t>
  </si>
  <si>
    <t>International Journal of Mineral Processing</t>
  </si>
  <si>
    <t>The Canadian Society for Chemical Engineering</t>
  </si>
  <si>
    <t>Granular Matter</t>
  </si>
  <si>
    <t>Engineering Geology</t>
  </si>
  <si>
    <t>International Journal of Rock Mechanics and Mining Sciences</t>
  </si>
  <si>
    <t>Journal of Cleaner Production</t>
  </si>
  <si>
    <t>WOS</t>
  </si>
  <si>
    <t xml:space="preserve">WOS </t>
  </si>
  <si>
    <t>Estructuras, Hidráulica,  Geotecnia, Construcción, Transporte, Energía, Ambiente, Geología, Informática, Tecnología, Ingeniería Antisísmica, Mecánica de Rocas, Hidrología, Ingeniería Costera y de Puertos, Ingeniería de Caminos y Puentes</t>
  </si>
  <si>
    <t>Mineralogy, petrology, geochemistry, geomorphology, paleontology, stratigraphy, data structure, algorithms, artificial intelligence, computer graphics, parallel systems, software engineering</t>
  </si>
  <si>
    <t>Química en todos los campos</t>
  </si>
  <si>
    <t>Geología y ciencias afines</t>
  </si>
  <si>
    <t>Ciencia, enseñanza en ingeniería, metalurgica, Ingeniería miscelánea</t>
  </si>
  <si>
    <t>Gestión tecnológica y la innovación</t>
  </si>
  <si>
    <t>Engineering and construction management</t>
  </si>
  <si>
    <t>Construction sciences, materials, engineering, technology, management</t>
  </si>
  <si>
    <t>Earth Sciences, engineering applications.</t>
  </si>
  <si>
    <t>Paleontology</t>
  </si>
  <si>
    <t>Chemical Engineering, Applied Chemistry, Heat &amp; Mass Transfer, Applied Mechanics and Control &amp; Information Processing.</t>
  </si>
  <si>
    <t>Exploración y explotación de los recursos minerales, materias primas y su transformación, energía, agua, sistemas de gestión y marco normativo.</t>
  </si>
  <si>
    <t>Economía mineral, Mienral Industrial, estudios oceanicos y terrestres, contaminacion en exploracion y minería, petrografía, petrología, estudios puros y aplicados, geología informatica, geoquimica, geofísica.</t>
  </si>
  <si>
    <t>Evaluación de riesgo ambiental, geoestadistica, mecanicmos de absorción, emision, exposición de contaminantes, etc.</t>
  </si>
  <si>
    <t>Promueve la reutilizacion de datos para sistemas de ciencias de la tierra</t>
  </si>
  <si>
    <t xml:space="preserve">Earthquake Engineering, Chemical Abstracts Services, Engineered Materials, Environmental Sciences and Pollution Management, International Civil Engineering, Petroleum </t>
  </si>
  <si>
    <t>Metallic and non-metallic ores, coals, and secondary resources. Topics dealt with include: Geometallurgy, comminution, sizing, classification (in air and water), gravity concentration, flotation, electric and magnetic separation, thickening, filtering, drying, and (bio)hydrometallurgy (when applied to low-grade raw materials), control and automation, waste treatment and disposal.</t>
  </si>
  <si>
    <t>Fluid mechanics, heat and mass transfer, multiphase flows, separations processes, thermodynamics, process systems engineering, reactors and reaction kinetics, catalysis, interfacial phenomena, electrochemical phenomena, bioengineering, minerals processing and natural products and environmental and energy engineering.</t>
  </si>
  <si>
    <t>Soft and Granular Matter, Complex Fluids and Microfluidics, Engineering Fluid Dynamics, Materials Science, general, Geoengineering, Foundations, Hydraulics Industrial Chemistry/Chemical Engineering, Engineering Thermodynamics, Heat and Mass Transfer</t>
  </si>
  <si>
    <t>The purpose of the journal is to provide for the rapid publication of topical papers featuring the latest developments in the allied fields of mineral processing and extractive metallurgy. Its wide ranging coverage of research and practical (operating) topics includes physical separation methods, such as comminution, flotation concentration and dewatering, chemical methods such as bio-, hydro-, and electro-metallurgy, analytical techniques, process control, simulation and instrumentation, and mineralogical aspects of processing. Environmental issues, particularly those pertaining to sustainable development, will also be strongly covered.</t>
  </si>
  <si>
    <t>Earth sciences and engineering, particularly geological and geotechnical engineering</t>
  </si>
  <si>
    <t>Measurements and case studies in rock mechanics and rock engineering</t>
  </si>
  <si>
    <t>Cleaner Production, Environmental, and Sustainability research and practice.</t>
  </si>
  <si>
    <t>Temas</t>
  </si>
  <si>
    <t>Pago</t>
  </si>
  <si>
    <t>No pago</t>
  </si>
  <si>
    <t>País</t>
  </si>
  <si>
    <t>Chile</t>
  </si>
  <si>
    <t>Mineralogy, petrology, geochemistry, paleontology, sedimentology, stratigraphy, structural geology, tectonics, neotectonics, geophysics applied to geology, volcanology, metallogeny and mineral deposits, marine geology, glaciology, paleoclimatology, geochronology, biostratigraphy, engineering geology, hydrogeology,  interdisciplinary work on regional geology and Earth history</t>
  </si>
  <si>
    <t>Geomorphology, structure, stratigraphy, lithology and ground water conditions of geological formations; the characterisation of the mineralogical, physico-geomechanical, chemical and hydraulic properties of all earth materials involved in construction, resource recovery and environmental change; the assessment of the mechanical and hydrological behaviour of soil and rock masses; the prediction of changes to the above properties with time; the determination of the parameters to be considered in the stability analysis of engineering works and earth masses; the improvement and maintenance of the environmental condition and properties of the terrain.</t>
  </si>
  <si>
    <t xml:space="preserve">All aspects of mining and environmental technology relating to coal, oil sands, industrial minerals and metalliferous deposits. Environmental issues specially identified for coverage include: Environmental impact assessment and permitting; mining and processing technologies; waste management and waste minimization practices; mine site closure, decommissioning and reclamation; acid mine drainage. Mining issues to be covered include: Design of surface and underground mines (economics, geotechnical, production scheduling, ventilation); mine optimization and planning; mining geostatics, drilling and blasting technologies; material handling systems; mine equipment. </t>
  </si>
  <si>
    <t>Metodología de la investigación operativa (OR) ya la práctica de la toma de decisiones, Optimización continua, Optimización discreta, Producción, Manufactura y Logística, Estocástica y estadística, Apoyo a las decisiones, Inteligencia Computacional y Gestión de la Información, Interfaces con otras disciplinas</t>
  </si>
  <si>
    <t>Experimental and theoretical aspects of rock mechanics, including laboratory and field testing, methods of computation and field observation of structural behavior.</t>
  </si>
  <si>
    <t>Mathematical modeling, simulation, numerical analysis, and other computational aspects of the geosciences. In particular the journal is focused on advanced numerical methods for the simulation of subsurface flow and transport, and associated aspects such as discretization, gridding, upscaling, optimization, data assimilation, uncertainty assessment, and high performance parallel and grid computing. Papers treating similar topics but with applications to other fields in the geosciences, such as geomechanics, geophysics, oceanography, or meteorology, will also be considered.</t>
  </si>
  <si>
    <t>Tamaño</t>
  </si>
  <si>
    <t>Idiomas</t>
  </si>
  <si>
    <t>Inglés</t>
  </si>
  <si>
    <t>10.000 words</t>
  </si>
  <si>
    <t>Lo más conciso posible</t>
  </si>
  <si>
    <t>16 páginas</t>
  </si>
  <si>
    <t>Español</t>
  </si>
  <si>
    <t>15 páginas</t>
  </si>
  <si>
    <t>6 páginas</t>
  </si>
  <si>
    <t>10 páginas</t>
  </si>
  <si>
    <t>12 pagáinas</t>
  </si>
  <si>
    <t>30 páginas</t>
  </si>
  <si>
    <t>40 páginas</t>
  </si>
  <si>
    <t>20 páginas</t>
  </si>
  <si>
    <t>12 páginas</t>
  </si>
  <si>
    <t xml:space="preserve">Link </t>
  </si>
  <si>
    <t>http://www.oyp.ucsc.cl/OyP/Acerca_de.html</t>
  </si>
  <si>
    <t>https://www.journals.elsevier.com/computers-and-geosciences</t>
  </si>
  <si>
    <t>https://jcchems.com/index.php/JCCHEMS</t>
  </si>
  <si>
    <t>http://www.scielo.cl/revistas/andgeol/eaboutj.htm#Indizada</t>
  </si>
  <si>
    <t>http://www.scielo.cl/revistas/infotec/eaboutj.htm</t>
  </si>
  <si>
    <t>http://www.ingeniare.cl/index.php?option=com_content&amp;view=article&amp;id=5&amp;Itemid=133&amp;lang=es</t>
  </si>
  <si>
    <t>http://www.scielo.cl/scielo.php?script=sci_serial&amp;pid=0718-2724&amp;lng=es&amp;nrm=iso</t>
  </si>
  <si>
    <t>http://www.ricuc.cl/index.php/ric/about/editorialPolicies#custom-0</t>
  </si>
  <si>
    <t>http://rdlc.alerta.cl/index.php/rdlc/about</t>
  </si>
  <si>
    <t>http://revistas.unal.edu.co/index.php/esrj</t>
  </si>
  <si>
    <t>http://www.ameghiniana.org.ar/index.php/ameghiniana/about/editorialPolicies#focusAndScope</t>
  </si>
  <si>
    <t>http://www.laar.uns.edu.ar/editors.htm</t>
  </si>
  <si>
    <t>http://www.congresomineriasevilla2018.org/resumenes_comunicaciones.html</t>
  </si>
  <si>
    <t>https://www.journals.elsevier.com/ore-geology-reviews</t>
  </si>
  <si>
    <t>http://www.springer.com/environment/environmental+engineering+and+physics/journal/477</t>
  </si>
  <si>
    <t>http://www.earth-system-science-data.net/about/contact.html</t>
  </si>
  <si>
    <t>http://www.tandfonline.com/action/journalInformation?show=aimsScope&amp;journalCode=taje20</t>
  </si>
  <si>
    <t>http://www.scielo.br/scielo.php?script=sci_serial&amp;pid=2317-4889&amp;lng=en&amp;nrm=iso</t>
  </si>
  <si>
    <t>http://www.springer.com/earth+sciences+and+geography/engineering+geology/journal/10064</t>
  </si>
  <si>
    <t>http://www.tandfonline.com/action/journalInformation?show=aimsScope&amp;journalCode=nsme20</t>
  </si>
  <si>
    <t>https://www.journals.elsevier.com/european-journal-of-operational-research</t>
  </si>
  <si>
    <t>http://www.springer.com/earth+sciences+and+geography/geophysics/journal/603</t>
  </si>
  <si>
    <t>http://www.springer.com/earth+sciences+and+geography/journal/10596</t>
  </si>
  <si>
    <t>https://www.journals.elsevier.com/international-journal-of-mineral-processing/</t>
  </si>
  <si>
    <t>http://www.cheminst.ca/Can.J.Chem.Eng.</t>
  </si>
  <si>
    <t>https://link.springer.com/journal/10035</t>
  </si>
  <si>
    <t>https://www.journals.elsevier.com/engineering-geology</t>
  </si>
  <si>
    <t>https://www.journals.elsevier.com/international-journal-of-rock-mechanics-and-mining-sciences/</t>
  </si>
  <si>
    <t>https://www.journals.elsevier.com/journal-of-cleaner-production</t>
  </si>
  <si>
    <t>Editor</t>
  </si>
  <si>
    <t xml:space="preserve"> Felipe Villalobos</t>
  </si>
  <si>
    <t>Gregoire Mariethoz, Edzer Pebesma</t>
  </si>
  <si>
    <t>Eduardo Pereira Ulloa</t>
  </si>
  <si>
    <t>Luis E. Lara</t>
  </si>
  <si>
    <t>José Omar Valderrama Méndez</t>
  </si>
  <si>
    <t>Kristopher Chandía Valenzuela</t>
  </si>
  <si>
    <t>Alejandro Jimenez M.</t>
  </si>
  <si>
    <t>Ximena Araya Gallardo</t>
  </si>
  <si>
    <t>Nora Aedo</t>
  </si>
  <si>
    <t>Carlos Alberto Vargas</t>
  </si>
  <si>
    <t>Ameghiniana - Editorial Board</t>
  </si>
  <si>
    <t>José A. Bandoni</t>
  </si>
  <si>
    <t>Secretaría Técnica</t>
  </si>
  <si>
    <t>Franco Pirajno</t>
  </si>
  <si>
    <t>G. Christakos</t>
  </si>
  <si>
    <t>Natascha Töpfer</t>
  </si>
  <si>
    <t>A.S. Andrew</t>
  </si>
  <si>
    <t>Claudio Riccomini</t>
  </si>
  <si>
    <t>Carlo Schneider</t>
  </si>
  <si>
    <t>Erkan Topal</t>
  </si>
  <si>
    <t>Roman Slowinsk</t>
  </si>
  <si>
    <t>Giovanni Barla</t>
  </si>
  <si>
    <t>Petra D. van Steenbergen</t>
  </si>
  <si>
    <t>K. Hadler</t>
  </si>
  <si>
    <t>João B.P. Soares</t>
  </si>
  <si>
    <t>Maria Bellantone</t>
  </si>
  <si>
    <t>B. A. Wills</t>
  </si>
  <si>
    <t>Hsein Juang</t>
  </si>
  <si>
    <t>Robert Zimmerman</t>
  </si>
  <si>
    <t>Donald Huisingh</t>
  </si>
  <si>
    <t>oyp@ucsc.cl</t>
  </si>
  <si>
    <t>jcaers@stanford.edu</t>
  </si>
  <si>
    <t>schqjournal@gmail.com</t>
  </si>
  <si>
    <t>andeangeology@sernageomin.cl</t>
  </si>
  <si>
    <t>citchile@entelchile.net</t>
  </si>
  <si>
    <t>kchandia@uta.cl</t>
  </si>
  <si>
    <t>editor@jotmi.org</t>
  </si>
  <si>
    <t> ric@ing.puc.cl</t>
  </si>
  <si>
    <t>rdlc.puc@gmail.com</t>
  </si>
  <si>
    <t>earthjour_fcbog@unal.edu.co</t>
  </si>
  <si>
    <t>comiteeditor@ameghiniana.org.ar</t>
  </si>
  <si>
    <t>abandoni@plapiqui.edu.ar</t>
  </si>
  <si>
    <t>mineria2018@barcelocongresos.com</t>
  </si>
  <si>
    <t>https://www.journals.elsevier.com/ore-geology-reviews/editorial-board/professor-franco-pirajno</t>
  </si>
  <si>
    <t>george_christakos@unc.edu</t>
  </si>
  <si>
    <t>natascha.toepfer@copernicus.org</t>
  </si>
  <si>
    <t>AJES.Editor@gsa.org.au</t>
  </si>
  <si>
    <t>claudio.riccomini@gmail.com</t>
  </si>
  <si>
    <t>Carlo.Schneider@springer.com</t>
  </si>
  <si>
    <t>support@tandfonline.com.</t>
  </si>
  <si>
    <t>bomze.ejor@univie.ac.at</t>
  </si>
  <si>
    <t>silvia.schilgerius@springer.at</t>
  </si>
  <si>
    <t>petra.vansteenbergen@springer.com</t>
  </si>
  <si>
    <t>https://www.journals.elsevier.com/international-journal-of-mineral-processing/editorial-board/k-hadler</t>
  </si>
  <si>
    <t>jsoares@ualberta.ca</t>
  </si>
  <si>
    <t>maria.bellantone@springer.com</t>
  </si>
  <si>
    <t>bwills@min-eng.com</t>
  </si>
  <si>
    <t>https://www.journals.elsevier.com/engineering-geology/editorial-board/professor-hsein-juang</t>
  </si>
  <si>
    <t>https://www.journals.elsevier.com/international-journal-of-rock-mechanics-and-mining-sciences/editorial-board/robert-zimmerman</t>
  </si>
  <si>
    <t>donaldhuisingh@comcast.net</t>
  </si>
  <si>
    <t>Tipo</t>
  </si>
  <si>
    <t>Revista</t>
  </si>
  <si>
    <t xml:space="preserve"> </t>
  </si>
  <si>
    <t>Congreso</t>
  </si>
  <si>
    <t>Computational Geosciences Modeling, Simulation and Data Analysis</t>
  </si>
  <si>
    <t xml:space="preserve">Minerals Engineering </t>
  </si>
  <si>
    <t xml:space="preserve">E-Mail </t>
  </si>
  <si>
    <t>Ingl / Esp</t>
  </si>
  <si>
    <t>Ingl / Fran</t>
  </si>
  <si>
    <t>8.000 words</t>
  </si>
  <si>
    <t>5.000 words</t>
  </si>
  <si>
    <t>7.000 words</t>
  </si>
  <si>
    <t>6.000 words</t>
  </si>
  <si>
    <t>20.000 words</t>
  </si>
  <si>
    <t>12.000 words</t>
  </si>
  <si>
    <t>2.000 words</t>
  </si>
  <si>
    <t>2.500 words</t>
  </si>
  <si>
    <t>8 páginas</t>
  </si>
  <si>
    <t>Congresos y Seminarios</t>
  </si>
  <si>
    <t>N°</t>
  </si>
  <si>
    <t>Link</t>
  </si>
  <si>
    <t>Tema</t>
  </si>
  <si>
    <t>Mapla mantemin</t>
  </si>
  <si>
    <t>https://gecamin.com/mapla.mantemin/</t>
  </si>
  <si>
    <t>14° Congreso Internacional de Mantenimiento Minero</t>
  </si>
  <si>
    <t>Mineplanning</t>
  </si>
  <si>
    <t>https://gecamin.com/mineplanning/espanol/</t>
  </si>
  <si>
    <t>4° Seminario Internacional de Planificación Minera</t>
  </si>
  <si>
    <t xml:space="preserve">Minexcellence </t>
  </si>
  <si>
    <t>https://gecamin.com/minexcellence/2017/</t>
  </si>
  <si>
    <t>2° Seminario Internacional de Excelencia Operacional en Minería</t>
  </si>
  <si>
    <t>Waterinindustry</t>
  </si>
  <si>
    <t>https://gecamin.com/waterinindustry/?idioma=espanol</t>
  </si>
  <si>
    <t>Primer Congreso Internacional de Agua en Procesos Industriales</t>
  </si>
  <si>
    <t>Geomine</t>
  </si>
  <si>
    <t>https://gecamin.com/geomin.mineplanning/?idioma=espanol</t>
  </si>
  <si>
    <t>5° Seminario Internacional de Geología para la Industria Minera</t>
  </si>
  <si>
    <t>Procemin</t>
  </si>
  <si>
    <t>https://gecamin.com/procemin.geomet/?idioma=espanol</t>
  </si>
  <si>
    <t>13a Conferencia Internacional de Procesamiento de Minerales</t>
  </si>
  <si>
    <t>SIMIN</t>
  </si>
  <si>
    <t>http://www.simin.cl/simin/</t>
  </si>
  <si>
    <t>Difundir nuevas tecnologías y avances en la minería nacional, discutir temas de actualidad y reconocer futuros desafíos en la industria.</t>
  </si>
  <si>
    <t>MMME2017</t>
  </si>
  <si>
    <t>http://mmmeconference.com/</t>
  </si>
  <si>
    <t>4th International Conference on Mining, Material, and Metallurgical Engineering</t>
  </si>
  <si>
    <t>Italia</t>
  </si>
  <si>
    <t>ICESBM 2017</t>
  </si>
  <si>
    <t>http://www.icesbm.com/</t>
  </si>
  <si>
    <t>8th International Conference on Engineering, Science, Business and Management 2017</t>
  </si>
  <si>
    <t>Thailand</t>
  </si>
  <si>
    <t>Num/Año</t>
  </si>
  <si>
    <t>XIV Congreso Internacional de Energía y Recursos Minerales</t>
  </si>
  <si>
    <t>Scopus</t>
  </si>
  <si>
    <t>WOS - Scopus</t>
  </si>
  <si>
    <t>Scopus - SCIELO CH</t>
  </si>
  <si>
    <t>Scielo CH</t>
  </si>
  <si>
    <t>https://www.journals.elsevier.com/minerals-engineering</t>
  </si>
  <si>
    <t>Fundamental reagent and flotation chemistry. Bubbles, froths, bubble-particle interactions. Flotation cell hydrodynamics, kinetics and scale-up</t>
  </si>
  <si>
    <t>Barry Wills</t>
  </si>
  <si>
    <t>http://www.min-eng.com/flotation17/intro.html</t>
  </si>
  <si>
    <t>150 words (abstract)</t>
  </si>
  <si>
    <t>http://www.min-eng.com/comminution18/intro.html</t>
  </si>
  <si>
    <t>All aspects of crushing, grinding and ultrafine grinding in the minerals industry.</t>
  </si>
  <si>
    <t xml:space="preserve"> Biohydrometallurgy: the development, optimisation and application of integrated biomining process operations for mineral ores, including low grade and complex ores; the microbiology of biomining and the application of biohydrometallurgy to novel resources (such as mine and electronic wastes) and the (bio)remediation of mining-impacted environments.</t>
  </si>
  <si>
    <t>http://www.min-eng.com/biohydromet18/intro.html</t>
  </si>
  <si>
    <t>Acid Mine Drainage. Clean Technology (smelting, energy recovery, hydrometallurgical, etc.). Coal Wastes. Effluent Treatment (biological and chemical methods for water purification). Energy Recovery. Water use and recycling. Environmental Impact Assessment Methodologies (LCA, metrics for sustainability, LCI, etc.). Industrial Applications (novel technology, new methods, breakthrough technology, etc.). Legislation (REACH, Basel, Stockholm, etc.). Process Control (to monitor and optimize environmental performance of plants, unit operations, furnaces). Processing of Industrial Wastes (slags, chemical, flue dusts, sludges, bottom ashes, etc.). Recycling of Post Consumer Materials (car recycling, waste electric and electronic equipment, plastics, paper). Tailings Disposal at mine sites. Recycling Systems (monitoring, take-back systems, etc.). Recycling Technology (separation, automatic sorting, sensors, smelting, etc.). Sustainability (from an industrial as well as consumer point of view). System and other models for system optimization and Sustainability prediction. Carbon emission controls; case studies of existing methods to reduce emissions and new technology being developed such as carbon capture and storage. Efforts to reduce energy consumption in mining and mineral processing operations. Developments in geopolymers as alternatives to conventional cements.</t>
  </si>
  <si>
    <t>http://www.min-eng.com/sustainableminerals18/intro.html</t>
  </si>
  <si>
    <t>International Symposium on Sustainable Minerals '18</t>
  </si>
  <si>
    <t>Quantitative mineralogy, including both X-ray and Electron Beam Techniques. Geometallurgy. Ore characterisation. Mineral Liberation and Textural Analysis. Application of process mineralogy on site. Sampling and Statistics. Advanced Process Control</t>
  </si>
  <si>
    <t>http://www.min-eng.com/processmineralogy18/intro.html</t>
  </si>
  <si>
    <t>International Symposium on Process Mineralogy</t>
  </si>
  <si>
    <t xml:space="preserve">International Symposium on Biohydrometallurgy </t>
  </si>
  <si>
    <t xml:space="preserve">International Comminution Symposium </t>
  </si>
  <si>
    <t xml:space="preserve">International Flotation Conference </t>
  </si>
  <si>
    <t>Indización</t>
  </si>
  <si>
    <t>PUBLICACIONES CIENTÍFICAS EN INGENIERÍA CIVIL EN MINAS</t>
  </si>
  <si>
    <t>Ameghiniana</t>
  </si>
  <si>
    <t>Ciencia, ingeniería y tecnología</t>
  </si>
  <si>
    <t>7th International Scientific Conference Management 2018</t>
  </si>
  <si>
    <t>WOS-Scopus</t>
  </si>
  <si>
    <t>Business &amp; Management, Human Resources Management;Economics &amp; Finance;Regional Development;Competitiveness, Economic Growth and Survival of Businesses;Marketing and Innovations;Tourism, Hotel Management and Spa Industry;Environmental Management;Informatics and Management;Legal, Ethical, Cultural, Psychological and Other Aspects of Management;Econometrics and Quantitative Methods</t>
  </si>
  <si>
    <t>6 Páginas*</t>
  </si>
  <si>
    <t>Conferencia</t>
  </si>
  <si>
    <t>Conference of the International Group for Lean Construction</t>
  </si>
  <si>
    <t>Investigación y Desarrollo en el área de la Construcción Lean,
Casos de estudio y experiencia industrial en el área de la Metodología Lean.</t>
  </si>
  <si>
    <t>200 Words (Abstract)</t>
  </si>
  <si>
    <t>Ingles</t>
  </si>
  <si>
    <t>http://iglc.net/</t>
  </si>
  <si>
    <t>Rafael Sacks (Contacto)</t>
  </si>
  <si>
    <t>cvsacks@technion.ac.il</t>
  </si>
  <si>
    <t>Scielo Colombia</t>
  </si>
  <si>
    <t>DYNA - Facultad de Minas Universidad de Colombia</t>
  </si>
  <si>
    <t>15 Páginas</t>
  </si>
  <si>
    <t>http://www.scielo.org.co/revistas/dyna/einstruc.htm</t>
  </si>
  <si>
    <t>Oscar Jaime Restrepo Baena</t>
  </si>
  <si>
    <t>ojrestre@unal.edu.co</t>
  </si>
  <si>
    <t>Journal of Construction Engineering and Management</t>
  </si>
  <si>
    <t>https://ascelibrary.org/journal/jcemd4</t>
  </si>
  <si>
    <t>Jesus M. de la Garza</t>
  </si>
  <si>
    <t>-</t>
  </si>
  <si>
    <t>Applied Energy</t>
  </si>
  <si>
    <t>innovation, research, development and demonstration in the areas of
energy conversion and conservation, 
the optimal use of energy resources, 
analysis and optimization of energy processes, 
mitigation of environmental pollutants, 
sustainable energy systems.</t>
  </si>
  <si>
    <t>Jinyue Yan</t>
  </si>
  <si>
    <t>https://www.sciencedirect.com/journal/applied-energy</t>
  </si>
  <si>
    <t>jinyue@kth.se</t>
  </si>
  <si>
    <t>Reliability Engineering &amp; System Safety</t>
  </si>
  <si>
    <t>development and application of methods for the enhancement of 
the safety and reliability of complex technological systems, 
like nuclear power plants, chemical plants, hazardous waste facilities, space systems, offshore and maritime systems, transportation systems, constructed infrastructure and manufacturing plants</t>
  </si>
  <si>
    <t>https://www.sciencedirect.com/journal/reliability-engineering-and-system-safety</t>
  </si>
  <si>
    <t>Carlos Guedes Soares</t>
  </si>
  <si>
    <t>c.guedes.soares@centec.tecnico.ulisboa.pt (Principal)</t>
  </si>
  <si>
    <t>International Journal of Productivity and Quality Management</t>
  </si>
  <si>
    <t>International Journal of Enterprise Network Management</t>
  </si>
  <si>
    <t>A perspective on the needs, issues, enablers,
Strategic alliances based on core competences, BPR,
Problem areas, types of solutions, tools/techniques,
Productivity and quality improvement strategies/standards,
Link between competitiveness and productivity/quality improvement,
Measures/metrics, benchmarking, best practices,
Functional/enterprise integration/management,
Empirical research/case studies,
Software products, IT/IS, e.g. www, EDI, RFID, ERP,
Six sigma approach, continuous improvement, knowledge management,
Design/implementation of productivity/QMS,
Green/environmental productivity/quality, TQM, QFD,
Total productivity management, productivity function deployment,
SPC and process capability analysis, FEMA,
Supply chain/virtual enterprise environments, SMEs</t>
  </si>
  <si>
    <t>http://www.inderscience.com/jhome.php?jcode=ijpqm</t>
  </si>
  <si>
    <t>Gunasekaran</t>
  </si>
  <si>
    <t>an.gunasekaran@gmail.com</t>
  </si>
  <si>
    <t>www.inderscience.com/ijenm</t>
  </si>
  <si>
    <t>Material requirements planning (MRP), manufacturing resource planning (MRPII),
Enterprise resource planning (ERP),
Supplier/distribution networks, supply chain dynamics and uncertainty,
Supplier relationship management (SRM), customer relationship management (CRM),
Business to business (B2B) and business to consumer (B2C),
E-procurement, e-commerce, e-business, e-organisation,
Business intelligence and knowledge management,
Supply chain management (SCM), demand chain management (DCM),
Order fulfilment and quick response,
Strategic alliances and partnerships, outsourcing and off-shoring,
Small/medium sized enterprises (SMEs) competitiveness,
Manufacturing, logistics and information technology/systems,
Performance measurement and benchmarking,
Inbound/outbound logistics, third party logistics (3PL), fourth party logistics (4PL),
Reverse logistics, eco-logistics and de-distribution, green supply chains</t>
  </si>
  <si>
    <t>Koh, Siau Ching Lenny</t>
  </si>
  <si>
    <t>S.C.L.Koh@sheffield.ac.uk</t>
  </si>
  <si>
    <t>Biomedical Materials
Carbon based Materials
Casting
Coating
Composite Materials
Corrosion
Geology
High Strength Alloys
Instrumentation and Control
Magnetic Materials
Materials Physics
Materials Processing and Handling
Metal Processing
Metallurgical Fundamentals and Techniques
Mineral Processing
Mining and Safety
Mining Fundamentals and Techniques
Mining Societal and Economic Aspects
Nanotechnology, Mining, Metallurgical and Material Engineering
New Materials and Performances
Optical Material
Phase Diagram
Petroleum Engineering
Polymetric Materials
Reservoir Engineering
Semiconductors
Smart Materials
Solidification
Surface Phenomena</t>
  </si>
  <si>
    <t>https://mmmeconference.com</t>
  </si>
  <si>
    <t>International ASET Inc</t>
  </si>
  <si>
    <t>info@mmmeconference.com</t>
  </si>
  <si>
    <t>Mineral Engineering Conference</t>
  </si>
  <si>
    <t>técnicas analíticas y mineralogía aplicada
automatización y control de procesos,
muestreo,
trituración y clasificación,
procesos de separación (flotación magnética, eléctrica, gravitacional, espuma),
hidro y biohidrometalurgia,
reciclaje y gestión de residuos,
modificación de propiedades minerales,
aspectos ambientales del procesamiento de minerales</t>
  </si>
  <si>
    <t>Marta Matyjaszek</t>
  </si>
  <si>
    <t>info@conferencemec.com</t>
  </si>
  <si>
    <t>http://www.conferencemec.com</t>
  </si>
  <si>
    <t>International Conference on Mining, Material, and Metallurgical Engineering</t>
  </si>
  <si>
    <t>International Mineral Processing Congress</t>
  </si>
  <si>
    <t>http://impc2018.com/</t>
  </si>
  <si>
    <t>Valentin Chanturiya</t>
  </si>
  <si>
    <t>chairman@impc2018.com</t>
  </si>
  <si>
    <t>International Journal of Mining and Mineral Engineering</t>
  </si>
  <si>
    <t>Technological mineralogy,
Comminution &amp; classification,
Physical enrichment – gravity, magnetic and electrostatic separation,
Surface chemistry. Flotation fundamentals. Flotation reagents. Flotation technology,
Processing of fines and slimes,
Hydro- and bio-hydrometallurgy,
Environmental problems and recycling of mineral-containing waste products. Sustainability workshop,
Process modeling,
Pillarization, agglomeration and sintering,
Dewatering,
Education commission workshop,
Minerals processing commission workshop,
Plenary lectures.</t>
  </si>
  <si>
    <t>Exploration, mine planning/design,
Drilling/blasting,
Materials handling: excavation, haulage, disposal,
Mining rock mechanics and mine ground control,
Mine drainage,
Process control/optimisation, mining systems simulation,
Artificial intelligence, knowledge based systems,
Information technologies,
Mine mechanisation, automation, robotics,
Reliability, maintenance, overall performance of mining systems,
Interaction between minerals/systems/people/other elements,
Environmental impact assessment, sustainable development,
Mineral economics, business systems,
Risk assessment/management, health/safety,
Education</t>
  </si>
  <si>
    <t>https://www.inderscience.com/jhome.php?jcode=ijmme</t>
  </si>
  <si>
    <t>Chen, Gang</t>
  </si>
  <si>
    <t>gchen@alaska.edu</t>
  </si>
  <si>
    <t>Contributions to Mineralogy and Petrology</t>
  </si>
  <si>
    <t>https://link.springer.com/journal/410</t>
  </si>
  <si>
    <t>major element, trace element and isotope geochemistry, geochronology, experimental petrology, igneous and metamorphic petrology, mineralogy, major and trace element mineral chemistry and thermodynamic modeling of petrologic and geochemical processes</t>
  </si>
  <si>
    <t>Christian Ballhaus</t>
  </si>
  <si>
    <t>ballhaus@uni-bonn.de</t>
  </si>
  <si>
    <t>Journal of Mining Science</t>
  </si>
  <si>
    <t>geoscience, creation of resource-saving underground and open-pit mining technologies, strength and stability of mine workings, investigation into the wave processes in rock mass and flow of hydrocarbons in the strata, mineral dressing, mining machine science, and ventilation systems in underground workings.</t>
  </si>
  <si>
    <t>https://www.springer.com/earth+sciences+and+geography/engineering+geology/journal/10913</t>
  </si>
  <si>
    <t>Mikhail V. Kurlenya</t>
  </si>
  <si>
    <t>edit@misd.ru</t>
  </si>
  <si>
    <t>Minerals and Metallurgical Processing</t>
  </si>
  <si>
    <t>Comminution, Flotation, Gravity separation, Classification, Magnetic separation, Leaching, Biotechnology, Solvent extraction, Environmental control, Computer technology, Dewatering, Electrowinning, Flocculation, Process control, Modeling and simulation, Mineralogy</t>
  </si>
  <si>
    <t>http://mmp.smenet.org</t>
  </si>
  <si>
    <t>Ken Goering</t>
  </si>
  <si>
    <t>goering@smenet.org</t>
  </si>
  <si>
    <t>Applied Earth Science. Transactions of the Institutions of Mining and Metallurgy</t>
  </si>
  <si>
    <t>genetic studies of mineralisation; descriptions and genetic studies of mineralisation of ore deposits; all forms of exploration technology and methodology applied to mineral deposit; geological input into the definition of reserves and resources, sampling and grade control, geostatistics, feasibility studies and mine planning; practical aspects of drilling, sampling, QA/QC and assaying systems/protocols during exploration to exploitation; rock mass characterisation and application of rock mechanics to mineral exploitation; and applied/process mineralogy and geometallurgy</t>
  </si>
  <si>
    <t>G Neil Phillips </t>
  </si>
  <si>
    <t>aes@phillipsgold.com.au</t>
  </si>
  <si>
    <t>https://www.tandfonline.com/toc/yaes21/current</t>
  </si>
  <si>
    <t>5000 Palabras</t>
  </si>
  <si>
    <t>Journal of Mining and Environment</t>
  </si>
  <si>
    <t>Environment (Mine environmental geochemistry, biotechnology, environmental pollution control and remediation technology, transport and fate of pollutants in the environment, environmental problems associated with mining and mineral processing activities, acid mine drainage, environmental aspects of mining operations, tailings and waste dumps management, reclamation)
Mine exploration (geophysics, geochemistry, GIS and remote-sensing, economic geology, geotechnics)
Mine exploitation (mining methods, blasting, transportation, ventilation, mine design and planning, rock mechanics, tunneling)
Hydrogeology (hydrogeology of surface and underground mining, mine water, dewatering and rebound)
Mineral processing (general, hydrometallurgy (leaching, SX, IX), flotation)</t>
  </si>
  <si>
    <t>http://jme.shahroodut.ac.ir/</t>
  </si>
  <si>
    <t>Mohhammad Ataei</t>
  </si>
  <si>
    <t>ataei[at]shahroodut.ac.ir</t>
  </si>
  <si>
    <t>International Journal of Mining Science and Technology</t>
  </si>
  <si>
    <t>https://www.sciencedirect.com/journal/international-journal-of-mining-science-and-technology</t>
  </si>
  <si>
    <t>zfluo@cumt.edu.cn</t>
  </si>
  <si>
    <t>Zhenfu Luo</t>
  </si>
  <si>
    <t>Mining Engineering, Safety Technology and Engineering, Mineral Processing, Coalfield Geology, Geotechnical Engineering</t>
  </si>
  <si>
    <t>35th International Conference on Ground Control in Mining</t>
  </si>
  <si>
    <t>http://groundcontrolmining.com/index.cfm</t>
  </si>
  <si>
    <t>E. Adam Aircraft Circle</t>
  </si>
  <si>
    <t>Mining environmental impact assessment and permitting, Mining and processing technologies, Mining waste management and waste minimization practices in mining, Mine site closure, Mining decommissioning and reclamation, Acid mine drainage</t>
  </si>
  <si>
    <t>https://www.tandfonline.com/loi/nsme20</t>
  </si>
  <si>
    <t>Erkan Topal - Western Australian School of Mines, Curtin University</t>
  </si>
  <si>
    <t>Journal of Mines, Metals and Fuels</t>
  </si>
  <si>
    <t>mineral exploration, coal and metal mining, petroleum and natural gas, mineral beneficiation, coal preparation, mining equipment and research, smelting and refining, fuel technology, education and research, etc</t>
  </si>
  <si>
    <t>http://www.jmmf.info/</t>
  </si>
  <si>
    <t>Mr. Pradip Kumar Chanda</t>
  </si>
  <si>
    <t>Journal of Sustainable Mining</t>
  </si>
  <si>
    <t>Minerals</t>
  </si>
  <si>
    <t>Proceedings of the ISOPE Ocean Mining Symposium</t>
  </si>
  <si>
    <t>Journal of Metals, Materials and Minerals</t>
  </si>
  <si>
    <t>Dr. Paul Sylvester</t>
  </si>
  <si>
    <t>paul.sylvester@ttu.edu</t>
  </si>
  <si>
    <t>https://www.mdpi.com/journal/minerals</t>
  </si>
  <si>
    <t>120 MB</t>
  </si>
  <si>
    <t>research and development in science, technology and engineering of metals, materials and minerals, including composite &amp; hybrid materials, concrete and cement-based systems, ceramics, glass, refractory, semiconductors, polymeric &amp; polymer-based materials, conventional &amp; technical textiles, nanomaterials, thin films, biomaterials, and functional materials.</t>
  </si>
  <si>
    <t>http://ojs.materialsconnex.com/index.php/jmmm/index</t>
  </si>
  <si>
    <t>Dr.Supot Hannongbua</t>
  </si>
  <si>
    <t>supot.h@chula.ac.th</t>
  </si>
  <si>
    <t>technical, economic, and environmental issues in the handling, processing, and utilization of minerals. In addition to regular issues, special issues focusing on subjects of regional and topical significance will be published when the Editor feels there is sufficient interest among readers</t>
  </si>
  <si>
    <t>https://www.tandfonline.com/toc/gmpr20/current</t>
  </si>
  <si>
    <t>S. Komar Kawatra </t>
  </si>
  <si>
    <t>skkawatr@mtu.edu</t>
  </si>
  <si>
    <t>Adam Smoliński</t>
  </si>
  <si>
    <t>https://www.journals.elsevier.com/journal-of-sustainable-mining</t>
  </si>
  <si>
    <t>7000 Palabras</t>
  </si>
  <si>
    <t>asmolin@gig.katowice.pl</t>
  </si>
  <si>
    <t>Mining Technology and Technique; Mining Geophysics; Geoengineering; Geology of Mineral Deposits; Natural and Technological Hazards in Mines; Occupational Safety and Health; Rock Mechanics; Mining Surveying; Management of Mineral Resources; Material Engineering; Clean Coal Technologies; Economics and Industry Organization; and Social Aspects of Mining Activities</t>
  </si>
  <si>
    <t>Extreme Ground Conditions, Dynamic Collapse, Bumps and Rockbursts, Mine Case Histories, In-situ Stress and Global Stability, Numerical Modeling Applications in Ground Control, Fundamental Ground Control Studies, Rockmass Support Performance, Ground Instrumentation and Monitoring Studies, Subsurface Subsidence, New Ground Control Products and, Equipment Development</t>
  </si>
  <si>
    <t>mineralogy and mineral resources, advances in mineral analytical techniques, new minerals and mineral data, gems and gem deposits, biomineralogy, industrial minerals, exploration and mining geology, mining, technology and mineral engineering, mineral metallurgy</t>
  </si>
  <si>
    <t>Mining Engineer</t>
  </si>
  <si>
    <t>Scientific Mining Journal</t>
  </si>
  <si>
    <t>http://me.smenet.org</t>
  </si>
  <si>
    <t>kral@smenet.org</t>
  </si>
  <si>
    <t>Earth and Planetary Sciences: General Earth and Planetary, SciencesEngineering: General Engineering, Environmental Science: General Environmental Science</t>
  </si>
  <si>
    <t>research papers, critical comprehensive reviews, and technical notes in all fields of mining engineering such as underground and surface mining, and mineral/coal processing</t>
  </si>
  <si>
    <t>http://www.mining.org.tr</t>
  </si>
  <si>
    <t>Steve Kral</t>
  </si>
  <si>
    <t>Nejat Tamzok</t>
  </si>
  <si>
    <t>tamzokn@tki.gov.tr</t>
  </si>
  <si>
    <t>Total</t>
  </si>
  <si>
    <t>International Symposium of Mine Safety Science and Engineering</t>
  </si>
  <si>
    <t>http://ismsse.com/</t>
  </si>
  <si>
    <t>ismsse2018@ismsse.com</t>
  </si>
  <si>
    <t>Theory of mine safety science, Occupational health and environmental safety in mine ventilation, mine fire, dust explosion, radiation, air quality control, noise, etc., Mine dynamic disaster (rock burst, coal and gas outburst, water inrush, tailings dam failure, goaf formation, roof burst, rock slope instability, etc..), Coal mine gas, Mine emergency rescue, Mine safety informatization, Mining equipment safety, Mine safety management, education, training and safety behavior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</si>
</sst>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font>
    <font>
      <sz val="11"/>
      <name val="Arial"/>
      <family val="2"/>
    </font>
    <font>
      <u/>
      <sz val="11"/>
      <color theme="10"/>
      <name val="Calibri"/>
      <family val="2"/>
      <scheme val="minor"/>
    </font>
    <font>
      <b/>
      <sz val="11"/>
      <color theme="1"/>
      <name val="Arial"/>
      <family val="2"/>
    </font>
    <font>
      <b/>
      <sz val="11"/>
      <color theme="0"/>
      <name val="Arial"/>
      <family val="2"/>
    </font>
    <font>
      <u/>
      <sz val="11"/>
      <color theme="10"/>
      <name val="Arial"/>
      <family val="2"/>
    </font>
    <font>
      <sz val="8"/>
      <name val="Arial"/>
      <family val="2"/>
    </font>
    <font>
      <sz val="10"/>
      <color theme="1"/>
      <name val="Arial"/>
      <family val="2"/>
    </font>
    <font>
      <b/>
      <sz val="14"/>
      <color theme="0"/>
      <name val="Calibri"/>
      <family val="2"/>
      <scheme val="minor"/>
    </font>
    <font>
      <sz val="11"/>
      <color theme="1"/>
      <name val="Arial"/>
      <family val="2"/>
    </font>
    <font>
      <sz val="10"/>
      <color theme="1"/>
      <name val="Arial"/>
      <family val="2"/>
    </font>
    <font>
      <sz val="11"/>
      <name val="Arial"/>
      <family val="2"/>
    </font>
    <font>
      <sz val="11"/>
      <color theme="1"/>
      <name val="Arial"/>
      <family val="2"/>
    </font>
    <font>
      <sz val="10"/>
      <color theme="1"/>
      <name val="Arial"/>
      <family val="2"/>
    </font>
    <font>
      <sz val="11"/>
      <name val="Arial"/>
      <family val="2"/>
    </font>
    <font>
      <sz val="10"/>
      <name val="Arial"/>
      <family val="2"/>
    </font>
    <font>
      <sz val="11"/>
      <name val="Calibri"/>
      <family val="2"/>
      <scheme val="minor"/>
    </font>
    <font>
      <u/>
      <sz val="11"/>
      <name val="Calibri"/>
      <family val="2"/>
      <scheme val="minor"/>
    </font>
    <font>
      <sz val="11"/>
      <color theme="1"/>
      <name val="Arial"/>
    </font>
    <font>
      <sz val="10"/>
      <color theme="1"/>
      <name val="Arial"/>
    </font>
    <font>
      <sz val="11"/>
      <name val="Arial"/>
    </font>
  </fonts>
  <fills count="3">
    <fill>
      <patternFill patternType="none"/>
    </fill>
    <fill>
      <patternFill patternType="gray125"/>
    </fill>
    <fill>
      <patternFill patternType="solid">
        <fgColor rgb="FF00B05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1" fillId="0" borderId="4" xfId="0" applyFont="1" applyBorder="1"/>
    <xf numFmtId="0" fontId="1" fillId="0" borderId="4" xfId="0" applyFont="1" applyBorder="1" applyAlignment="1">
      <alignment horizontal="center"/>
    </xf>
    <xf numFmtId="0" fontId="2" fillId="0" borderId="4" xfId="0" applyFont="1" applyBorder="1" applyAlignment="1">
      <alignment horizontal="center"/>
    </xf>
    <xf numFmtId="0" fontId="2" fillId="0" borderId="4" xfId="0" applyNumberFormat="1" applyFont="1" applyBorder="1" applyAlignment="1">
      <alignment horizontal="center"/>
    </xf>
    <xf numFmtId="0" fontId="1" fillId="0" borderId="0" xfId="0" applyFont="1"/>
    <xf numFmtId="0" fontId="0" fillId="0" borderId="0" xfId="0" applyBorder="1"/>
    <xf numFmtId="0" fontId="1" fillId="0" borderId="0" xfId="0" applyFont="1" applyBorder="1"/>
    <xf numFmtId="0" fontId="0" fillId="0" borderId="4" xfId="0" applyBorder="1" applyAlignment="1">
      <alignment horizontal="left"/>
    </xf>
    <xf numFmtId="0" fontId="6" fillId="0" borderId="4" xfId="1" applyFont="1" applyBorder="1"/>
    <xf numFmtId="0" fontId="0" fillId="0" borderId="1" xfId="0" applyBorder="1" applyAlignment="1">
      <alignment horizontal="left"/>
    </xf>
    <xf numFmtId="0" fontId="0" fillId="0" borderId="3" xfId="0" applyBorder="1" applyAlignment="1">
      <alignment horizontal="left"/>
    </xf>
    <xf numFmtId="0" fontId="3" fillId="0" borderId="4" xfId="1" applyBorder="1"/>
    <xf numFmtId="0" fontId="7" fillId="0" borderId="4" xfId="0" applyNumberFormat="1" applyFont="1" applyBorder="1"/>
    <xf numFmtId="0" fontId="7" fillId="0" borderId="4" xfId="0" applyFont="1" applyBorder="1"/>
    <xf numFmtId="0" fontId="7" fillId="0" borderId="3" xfId="0" applyFont="1" applyBorder="1"/>
    <xf numFmtId="0" fontId="8" fillId="0" borderId="4" xfId="0" applyFont="1" applyBorder="1"/>
    <xf numFmtId="0" fontId="1" fillId="0" borderId="5" xfId="0" applyFont="1" applyBorder="1"/>
    <xf numFmtId="0" fontId="1" fillId="0" borderId="0" xfId="0" applyFont="1" applyFill="1" applyBorder="1"/>
    <xf numFmtId="14" fontId="0" fillId="0" borderId="0" xfId="0" applyNumberFormat="1"/>
    <xf numFmtId="0" fontId="1" fillId="0" borderId="6" xfId="0" applyFont="1" applyFill="1" applyBorder="1"/>
    <xf numFmtId="0" fontId="1" fillId="0" borderId="7" xfId="0" applyFont="1" applyFill="1" applyBorder="1"/>
    <xf numFmtId="0" fontId="1" fillId="0" borderId="8" xfId="0" applyFont="1" applyBorder="1"/>
    <xf numFmtId="0" fontId="7" fillId="0" borderId="9" xfId="0" applyNumberFormat="1" applyFont="1" applyBorder="1"/>
    <xf numFmtId="0" fontId="3" fillId="0" borderId="8" xfId="1" applyBorder="1"/>
    <xf numFmtId="0" fontId="8" fillId="0" borderId="10" xfId="0" applyFont="1" applyBorder="1"/>
    <xf numFmtId="0" fontId="7" fillId="0" borderId="8" xfId="0" applyNumberFormat="1" applyFont="1" applyBorder="1"/>
    <xf numFmtId="0" fontId="2" fillId="0" borderId="6" xfId="0" applyNumberFormat="1" applyFont="1" applyBorder="1" applyAlignment="1">
      <alignment horizontal="center"/>
    </xf>
    <xf numFmtId="0" fontId="8" fillId="0" borderId="12" xfId="0" applyFont="1" applyBorder="1"/>
    <xf numFmtId="0" fontId="1" fillId="0" borderId="3" xfId="0" applyFont="1" applyBorder="1" applyAlignment="1">
      <alignment horizontal="left"/>
    </xf>
    <xf numFmtId="0" fontId="1" fillId="0" borderId="13" xfId="0" applyFont="1" applyBorder="1" applyAlignment="1">
      <alignment horizontal="left"/>
    </xf>
    <xf numFmtId="0" fontId="1" fillId="0" borderId="1" xfId="0" applyFont="1" applyBorder="1"/>
    <xf numFmtId="0" fontId="3" fillId="0" borderId="1" xfId="1" applyBorder="1"/>
    <xf numFmtId="0" fontId="1" fillId="0" borderId="14" xfId="0" applyFont="1" applyBorder="1"/>
    <xf numFmtId="0" fontId="4" fillId="0" borderId="15" xfId="0" applyFont="1" applyBorder="1"/>
    <xf numFmtId="0" fontId="4" fillId="0" borderId="5" xfId="0" applyFont="1" applyBorder="1"/>
    <xf numFmtId="0" fontId="4" fillId="0" borderId="5" xfId="0" applyFont="1" applyBorder="1" applyAlignment="1">
      <alignment horizontal="center"/>
    </xf>
    <xf numFmtId="0" fontId="4" fillId="0" borderId="16" xfId="0" applyFont="1" applyBorder="1" applyAlignment="1">
      <alignment horizontal="center"/>
    </xf>
    <xf numFmtId="0" fontId="4" fillId="0" borderId="17" xfId="0" applyFont="1" applyBorder="1"/>
    <xf numFmtId="0" fontId="0" fillId="0" borderId="4" xfId="0" applyBorder="1" applyAlignment="1">
      <alignment horizontal="left" vertical="center"/>
    </xf>
    <xf numFmtId="0" fontId="10" fillId="0" borderId="9" xfId="0" applyFont="1" applyFill="1" applyBorder="1" applyAlignment="1">
      <alignment horizontal="left"/>
    </xf>
    <xf numFmtId="0" fontId="11" fillId="0" borderId="8" xfId="0" applyFont="1" applyFill="1" applyBorder="1"/>
    <xf numFmtId="0" fontId="10" fillId="0" borderId="8" xfId="0" applyFont="1" applyFill="1" applyBorder="1"/>
    <xf numFmtId="0" fontId="7" fillId="0" borderId="11" xfId="0" applyNumberFormat="1" applyFont="1" applyFill="1" applyBorder="1"/>
    <xf numFmtId="0" fontId="12" fillId="0" borderId="8" xfId="0" applyNumberFormat="1" applyFont="1" applyFill="1" applyBorder="1" applyAlignment="1">
      <alignment horizontal="center"/>
    </xf>
    <xf numFmtId="0" fontId="3" fillId="0" borderId="8" xfId="1" applyFill="1" applyBorder="1"/>
    <xf numFmtId="0" fontId="3" fillId="0" borderId="14" xfId="1" applyFill="1" applyBorder="1"/>
    <xf numFmtId="0" fontId="0" fillId="0" borderId="0" xfId="0" applyFill="1" applyBorder="1"/>
    <xf numFmtId="0" fontId="10" fillId="0" borderId="8" xfId="0" applyFont="1" applyFill="1" applyBorder="1" applyAlignment="1">
      <alignment horizontal="left" vertical="center" indent="1"/>
    </xf>
    <xf numFmtId="0" fontId="1" fillId="0" borderId="8" xfId="0" applyFont="1" applyFill="1" applyBorder="1"/>
    <xf numFmtId="0" fontId="2" fillId="0" borderId="9" xfId="0" applyFont="1" applyFill="1" applyBorder="1" applyAlignment="1">
      <alignment horizontal="left"/>
    </xf>
    <xf numFmtId="0" fontId="16" fillId="0" borderId="8" xfId="0" applyFont="1" applyFill="1" applyBorder="1"/>
    <xf numFmtId="0" fontId="2" fillId="0" borderId="8" xfId="0" applyFont="1" applyFill="1" applyBorder="1"/>
    <xf numFmtId="0" fontId="17" fillId="0" borderId="0" xfId="0" applyFont="1" applyFill="1" applyBorder="1"/>
    <xf numFmtId="0" fontId="2" fillId="0" borderId="8" xfId="0" applyNumberFormat="1" applyFont="1" applyFill="1" applyBorder="1" applyAlignment="1">
      <alignment horizontal="center"/>
    </xf>
    <xf numFmtId="0" fontId="2" fillId="0" borderId="8" xfId="0" applyFont="1" applyFill="1" applyBorder="1" applyAlignment="1">
      <alignment horizontal="left" vertical="center" indent="1"/>
    </xf>
    <xf numFmtId="0" fontId="18" fillId="0" borderId="8" xfId="1" applyFont="1" applyFill="1" applyBorder="1"/>
    <xf numFmtId="0" fontId="18" fillId="0" borderId="14" xfId="1" applyFont="1" applyFill="1" applyBorder="1"/>
    <xf numFmtId="0" fontId="8" fillId="0" borderId="8" xfId="0" applyFont="1" applyFill="1" applyBorder="1"/>
    <xf numFmtId="0" fontId="13" fillId="0" borderId="9" xfId="0" applyFont="1" applyFill="1" applyBorder="1" applyAlignment="1">
      <alignment horizontal="left"/>
    </xf>
    <xf numFmtId="0" fontId="14" fillId="0" borderId="8" xfId="0" applyFont="1" applyFill="1" applyBorder="1"/>
    <xf numFmtId="0" fontId="13" fillId="0" borderId="8" xfId="0" applyFont="1" applyFill="1" applyBorder="1" applyAlignment="1">
      <alignment horizontal="left" vertical="center" indent="1"/>
    </xf>
    <xf numFmtId="0" fontId="13" fillId="0" borderId="8" xfId="0" applyFont="1" applyFill="1" applyBorder="1"/>
    <xf numFmtId="0" fontId="1" fillId="0" borderId="9" xfId="0" applyFont="1" applyFill="1" applyBorder="1" applyAlignment="1">
      <alignment horizontal="left"/>
    </xf>
    <xf numFmtId="0" fontId="1" fillId="0" borderId="8" xfId="0" applyFont="1" applyFill="1" applyBorder="1" applyAlignment="1">
      <alignment horizontal="left" vertical="center" indent="1"/>
    </xf>
    <xf numFmtId="0" fontId="8" fillId="0" borderId="8" xfId="0" applyFont="1" applyFill="1" applyBorder="1" applyAlignment="1"/>
    <xf numFmtId="0" fontId="15" fillId="0" borderId="8" xfId="0" applyNumberFormat="1" applyFont="1" applyFill="1" applyBorder="1" applyAlignment="1">
      <alignment horizontal="center"/>
    </xf>
    <xf numFmtId="0" fontId="1" fillId="0" borderId="8" xfId="0" applyFont="1" applyFill="1" applyBorder="1" applyAlignment="1"/>
    <xf numFmtId="0" fontId="19" fillId="0" borderId="9" xfId="0" applyFont="1" applyFill="1" applyBorder="1" applyAlignment="1">
      <alignment horizontal="left"/>
    </xf>
    <xf numFmtId="0" fontId="20" fillId="0" borderId="8" xfId="0" applyFont="1" applyFill="1" applyBorder="1"/>
    <xf numFmtId="0" fontId="21" fillId="0" borderId="8" xfId="0" applyNumberFormat="1" applyFont="1" applyFill="1" applyBorder="1" applyAlignment="1">
      <alignment horizontal="center"/>
    </xf>
    <xf numFmtId="0" fontId="19" fillId="0" borderId="8" xfId="0" applyFont="1" applyFill="1" applyBorder="1"/>
    <xf numFmtId="0" fontId="10" fillId="0" borderId="8" xfId="0" applyFont="1" applyFill="1" applyBorder="1" applyAlignment="1">
      <alignment horizontal="left" vertical="center"/>
    </xf>
    <xf numFmtId="0" fontId="1" fillId="0" borderId="18" xfId="0" applyFont="1" applyBorder="1" applyAlignment="1">
      <alignment horizontal="left"/>
    </xf>
    <xf numFmtId="0" fontId="8" fillId="0" borderId="6" xfId="0" applyFont="1" applyBorder="1"/>
    <xf numFmtId="0" fontId="1" fillId="0" borderId="6" xfId="0" applyFont="1" applyBorder="1"/>
    <xf numFmtId="0" fontId="2" fillId="0" borderId="6" xfId="0" applyFont="1" applyBorder="1" applyAlignment="1">
      <alignment horizontal="center"/>
    </xf>
    <xf numFmtId="0" fontId="3" fillId="0" borderId="6" xfId="0" applyFont="1" applyBorder="1"/>
    <xf numFmtId="0" fontId="3" fillId="0" borderId="7" xfId="0" applyFont="1" applyBorder="1"/>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2">
    <cellStyle name="Hipervínculo" xfId="1" builtinId="8"/>
    <cellStyle name="Normal" xfId="0" builtinId="0"/>
  </cellStyles>
  <dxfs count="25">
    <dxf>
      <font>
        <b val="0"/>
        <i val="0"/>
        <strike val="0"/>
        <condense val="0"/>
        <extend val="0"/>
        <outline val="0"/>
        <shadow val="0"/>
        <u/>
        <vertAlign val="baseline"/>
        <sz val="11"/>
        <color theme="10"/>
        <name val="Calibri"/>
        <scheme val="minor"/>
      </font>
      <border diagonalUp="0" diagonalDown="0" outline="0">
        <left style="medium">
          <color indexed="64"/>
        </left>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ertAlign val="baseline"/>
        <sz val="11"/>
        <color theme="10"/>
        <name val="Calibri"/>
        <scheme val="minor"/>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Arial"/>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medium">
          <color indexed="64"/>
        </right>
        <top/>
        <bottom/>
      </border>
    </dxf>
    <dxf>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vertical/>
        <horizontal/>
      </border>
    </dxf>
    <dxf>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1"/>
        <color auto="1"/>
        <name val="Arial"/>
        <scheme val="none"/>
      </font>
      <numFmt numFmtId="0" formatCode="Genera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border diagonalUp="0" diagonalDown="0">
        <left style="medium">
          <color indexed="64"/>
        </left>
        <right style="medium">
          <color indexed="64"/>
        </right>
        <top style="medium">
          <color indexed="64"/>
        </top>
        <bottom/>
        <vertical/>
        <horizontal/>
      </border>
    </dxf>
    <dxf>
      <font>
        <b val="0"/>
        <i val="0"/>
        <strike val="0"/>
        <condense val="0"/>
        <extend val="0"/>
        <outline val="0"/>
        <shadow val="0"/>
        <u val="none"/>
        <vertAlign val="baseline"/>
        <sz val="10"/>
        <color theme="1"/>
        <name val="Arial"/>
        <scheme val="none"/>
      </font>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rder>
    </dxf>
    <dxf>
      <border outline="0">
        <bottom style="medium">
          <color indexed="64"/>
        </bottom>
      </border>
    </dxf>
    <dxf>
      <font>
        <b/>
        <i val="0"/>
        <strike val="0"/>
        <condense val="0"/>
        <extend val="0"/>
        <outline val="0"/>
        <shadow val="0"/>
        <u val="none"/>
        <vertAlign val="baseline"/>
        <sz val="11"/>
        <color theme="1"/>
        <name val="Arial"/>
        <scheme val="none"/>
      </font>
      <border diagonalUp="0" diagonalDown="0" outline="0">
        <left style="medium">
          <color indexed="64"/>
        </left>
        <right style="medium">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B5:M69" totalsRowCount="1" headerRowDxfId="24" headerRowBorderDxfId="23" tableBorderDxfId="22">
  <autoFilter ref="B5:M68"/>
  <tableColumns count="12">
    <tableColumn id="1" name="N°" totalsRowLabel="Total" dataDxfId="21" totalsRowDxfId="10"/>
    <tableColumn id="2" name="Nombre" dataDxfId="20" totalsRowDxfId="9"/>
    <tableColumn id="3" name="Tipo" dataDxfId="19" totalsRowDxfId="8"/>
    <tableColumn id="4" name="Indización"/>
    <tableColumn id="5" name="Num/Año" dataDxfId="18" totalsRowDxfId="7"/>
    <tableColumn id="6" name="Temas" dataDxfId="17" totalsRowDxfId="6"/>
    <tableColumn id="7" name="Pago" dataDxfId="16" totalsRowDxfId="5"/>
    <tableColumn id="8" name="Tamaño" dataDxfId="15" totalsRowDxfId="4"/>
    <tableColumn id="9" name="Idiomas" dataDxfId="14" totalsRowDxfId="3"/>
    <tableColumn id="10" name="Link " dataDxfId="13" totalsRowDxfId="2" dataCellStyle="Hipervínculo"/>
    <tableColumn id="11" name="Editor" dataDxfId="12" totalsRowDxfId="1"/>
    <tableColumn id="12" name="E-Mail " totalsRowFunction="count" dataDxfId="11" totalsRow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cielo.cl/revistas/infotec/eaboutj.htm" TargetMode="External"/><Relationship Id="rId18" Type="http://schemas.openxmlformats.org/officeDocument/2006/relationships/hyperlink" Target="http://www.ricuc.cl/index.php/ric/about/editorialPolicies" TargetMode="External"/><Relationship Id="rId26" Type="http://schemas.openxmlformats.org/officeDocument/2006/relationships/hyperlink" Target="http://www.cheminst.ca/Can.J.Chem.Eng." TargetMode="External"/><Relationship Id="rId39" Type="http://schemas.openxmlformats.org/officeDocument/2006/relationships/hyperlink" Target="https://www.journals.elsevier.com/minerals-engineering" TargetMode="External"/><Relationship Id="rId21" Type="http://schemas.openxmlformats.org/officeDocument/2006/relationships/hyperlink" Target="http://revistas.unal.edu.co/index.php/esrj" TargetMode="External"/><Relationship Id="rId34" Type="http://schemas.openxmlformats.org/officeDocument/2006/relationships/hyperlink" Target="mailto:bwills@min-eng.com" TargetMode="External"/><Relationship Id="rId42" Type="http://schemas.openxmlformats.org/officeDocument/2006/relationships/hyperlink" Target="http://www.inderscience.com/jhome.php?jcode=ijpqm" TargetMode="External"/><Relationship Id="rId47" Type="http://schemas.openxmlformats.org/officeDocument/2006/relationships/hyperlink" Target="mailto:ismsse2018@ismsse.com" TargetMode="External"/><Relationship Id="rId7" Type="http://schemas.openxmlformats.org/officeDocument/2006/relationships/hyperlink" Target="http://www.springer.com/earth+sciences+and+geography/engineering+geology/journal/10064" TargetMode="External"/><Relationship Id="rId2" Type="http://schemas.openxmlformats.org/officeDocument/2006/relationships/hyperlink" Target="http://www.ameghiniana.org.ar/index.php/ameghiniana/about/editorialPolicies" TargetMode="External"/><Relationship Id="rId16" Type="http://schemas.openxmlformats.org/officeDocument/2006/relationships/hyperlink" Target="https://jcchems.com/index.php/JCCHEMS" TargetMode="External"/><Relationship Id="rId29" Type="http://schemas.openxmlformats.org/officeDocument/2006/relationships/hyperlink" Target="https://www.journals.elsevier.com/engineering-geology" TargetMode="External"/><Relationship Id="rId11" Type="http://schemas.openxmlformats.org/officeDocument/2006/relationships/hyperlink" Target="https://www.journals.elsevier.com/international-journal-of-mineral-processing/" TargetMode="External"/><Relationship Id="rId24" Type="http://schemas.openxmlformats.org/officeDocument/2006/relationships/hyperlink" Target="http://www.tandfonline.com/action/journalInformation?show=aimsScope&amp;journalCode=nsme20" TargetMode="External"/><Relationship Id="rId32" Type="http://schemas.openxmlformats.org/officeDocument/2006/relationships/hyperlink" Target="mailto:bwills@min-eng.com" TargetMode="External"/><Relationship Id="rId37" Type="http://schemas.openxmlformats.org/officeDocument/2006/relationships/hyperlink" Target="mailto:bwills@min-eng.com" TargetMode="External"/><Relationship Id="rId40" Type="http://schemas.openxmlformats.org/officeDocument/2006/relationships/hyperlink" Target="http://www.min-eng.com/biohydromet18/intro.html" TargetMode="External"/><Relationship Id="rId45" Type="http://schemas.openxmlformats.org/officeDocument/2006/relationships/hyperlink" Target="http://me.smenet.org/" TargetMode="External"/><Relationship Id="rId5" Type="http://schemas.openxmlformats.org/officeDocument/2006/relationships/hyperlink" Target="http://www.earth-system-science-data.net/about/contact.html" TargetMode="External"/><Relationship Id="rId15" Type="http://schemas.openxmlformats.org/officeDocument/2006/relationships/hyperlink" Target="http://www.oyp.ucsc.cl/OyP/Acerca_de.html" TargetMode="External"/><Relationship Id="rId23" Type="http://schemas.openxmlformats.org/officeDocument/2006/relationships/hyperlink" Target="http://www.scielo.br/scielo.php?script=sci_serial&amp;pid=2317-4889&amp;lng=en&amp;nrm=iso" TargetMode="External"/><Relationship Id="rId28" Type="http://schemas.openxmlformats.org/officeDocument/2006/relationships/hyperlink" Target="https://www.journals.elsevier.com/international-journal-of-rock-mechanics-and-mining-sciences/" TargetMode="External"/><Relationship Id="rId36" Type="http://schemas.openxmlformats.org/officeDocument/2006/relationships/hyperlink" Target="http://www.min-eng.com/sustainableminerals18/intro.html" TargetMode="External"/><Relationship Id="rId49" Type="http://schemas.openxmlformats.org/officeDocument/2006/relationships/table" Target="../tables/table1.xml"/><Relationship Id="rId10" Type="http://schemas.openxmlformats.org/officeDocument/2006/relationships/hyperlink" Target="https://link.springer.com/journal/10035" TargetMode="External"/><Relationship Id="rId19" Type="http://schemas.openxmlformats.org/officeDocument/2006/relationships/hyperlink" Target="http://rdlc.alerta.cl/index.php/rdlc/about" TargetMode="External"/><Relationship Id="rId31" Type="http://schemas.openxmlformats.org/officeDocument/2006/relationships/hyperlink" Target="http://www.min-eng.com/flotation17/intro.html" TargetMode="External"/><Relationship Id="rId44" Type="http://schemas.openxmlformats.org/officeDocument/2006/relationships/hyperlink" Target="mailto:goering@smenet.org" TargetMode="External"/><Relationship Id="rId4" Type="http://schemas.openxmlformats.org/officeDocument/2006/relationships/hyperlink" Target="http://www.springer.com/environment/environmental+engineering+and+physics/journal/477" TargetMode="External"/><Relationship Id="rId9" Type="http://schemas.openxmlformats.org/officeDocument/2006/relationships/hyperlink" Target="https://www.journals.elsevier.com/european-journal-of-operational-research" TargetMode="External"/><Relationship Id="rId14" Type="http://schemas.openxmlformats.org/officeDocument/2006/relationships/hyperlink" Target="http://www.scielo.cl/scielo.php?script=sci_serial&amp;pid=0718-2724&amp;lng=es&amp;nrm=iso" TargetMode="External"/><Relationship Id="rId22" Type="http://schemas.openxmlformats.org/officeDocument/2006/relationships/hyperlink" Target="https://www.journals.elsevier.com/ore-geology-reviews" TargetMode="External"/><Relationship Id="rId27" Type="http://schemas.openxmlformats.org/officeDocument/2006/relationships/hyperlink" Target="https://www.journals.elsevier.com/journal-of-cleaner-production" TargetMode="External"/><Relationship Id="rId30" Type="http://schemas.openxmlformats.org/officeDocument/2006/relationships/hyperlink" Target="mailto:bwills@min-eng.com" TargetMode="External"/><Relationship Id="rId35" Type="http://schemas.openxmlformats.org/officeDocument/2006/relationships/hyperlink" Target="mailto:bwills@min-eng.com" TargetMode="External"/><Relationship Id="rId43" Type="http://schemas.openxmlformats.org/officeDocument/2006/relationships/hyperlink" Target="https://www.inderscience.com/jhome.php?jcode=ijmme" TargetMode="External"/><Relationship Id="rId48" Type="http://schemas.openxmlformats.org/officeDocument/2006/relationships/printerSettings" Target="../printerSettings/printerSettings1.bin"/><Relationship Id="rId8" Type="http://schemas.openxmlformats.org/officeDocument/2006/relationships/hyperlink" Target="http://www.springer.com/earth+sciences+and+geography/geophysics/journal/603" TargetMode="External"/><Relationship Id="rId3" Type="http://schemas.openxmlformats.org/officeDocument/2006/relationships/hyperlink" Target="http://www.laar.uns.edu.ar/editors.htm" TargetMode="External"/><Relationship Id="rId12" Type="http://schemas.openxmlformats.org/officeDocument/2006/relationships/hyperlink" Target="https://www.journals.elsevier.com/computers-and-geosciences" TargetMode="External"/><Relationship Id="rId17" Type="http://schemas.openxmlformats.org/officeDocument/2006/relationships/hyperlink" Target="http://www.scielo.cl/revistas/andgeol/eaboutj.htm" TargetMode="External"/><Relationship Id="rId25" Type="http://schemas.openxmlformats.org/officeDocument/2006/relationships/hyperlink" Target="http://www.springer.com/earth+sciences+and+geography/journal/10596" TargetMode="External"/><Relationship Id="rId33" Type="http://schemas.openxmlformats.org/officeDocument/2006/relationships/hyperlink" Target="http://www.min-eng.com/comminution18/intro.html" TargetMode="External"/><Relationship Id="rId38" Type="http://schemas.openxmlformats.org/officeDocument/2006/relationships/hyperlink" Target="http://www.min-eng.com/processmineralogy18/intro.html" TargetMode="External"/><Relationship Id="rId46" Type="http://schemas.openxmlformats.org/officeDocument/2006/relationships/hyperlink" Target="mailto:tamzokn@tki.gov.tr" TargetMode="External"/><Relationship Id="rId20" Type="http://schemas.openxmlformats.org/officeDocument/2006/relationships/hyperlink" Target="http://www.congresomineriasevilla2018.org/resumenes_comunicaciones.html" TargetMode="External"/><Relationship Id="rId41" Type="http://schemas.openxmlformats.org/officeDocument/2006/relationships/hyperlink" Target="http://managerconf.com/" TargetMode="External"/><Relationship Id="rId1" Type="http://schemas.openxmlformats.org/officeDocument/2006/relationships/hyperlink" Target="http://www.ingeniare.cl/index.php?option=com_content&amp;view=article&amp;id=5&amp;Itemid=133&amp;lang=es" TargetMode="External"/><Relationship Id="rId6" Type="http://schemas.openxmlformats.org/officeDocument/2006/relationships/hyperlink" Target="http://www.tandfonline.com/action/journalInformation?show=aimsScope&amp;journalCode=taje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P69"/>
  <sheetViews>
    <sheetView tabSelected="1" topLeftCell="A34" zoomScale="60" zoomScaleNormal="60" workbookViewId="0">
      <selection activeCell="B66" sqref="B66:M68"/>
    </sheetView>
  </sheetViews>
  <sheetFormatPr baseColWidth="10" defaultColWidth="9.140625" defaultRowHeight="15" x14ac:dyDescent="0.25"/>
  <cols>
    <col min="1" max="1" width="4" customWidth="1"/>
    <col min="2" max="2" width="5.85546875" customWidth="1"/>
    <col min="3" max="3" width="58.5703125" customWidth="1"/>
    <col min="4" max="4" width="11" customWidth="1"/>
    <col min="5" max="5" width="15.140625" customWidth="1"/>
    <col min="6" max="6" width="13.7109375" customWidth="1"/>
    <col min="7" max="7" width="17.42578125" customWidth="1"/>
    <col min="8" max="8" width="9.42578125" customWidth="1"/>
    <col min="9" max="9" width="13.140625" customWidth="1"/>
    <col min="10" max="10" width="12" customWidth="1"/>
    <col min="11" max="11" width="14.42578125" customWidth="1"/>
    <col min="12" max="12" width="10" customWidth="1"/>
    <col min="13" max="13" width="11.28515625" customWidth="1"/>
    <col min="15" max="15" width="11.28515625" bestFit="1" customWidth="1"/>
    <col min="16" max="16" width="14" customWidth="1"/>
  </cols>
  <sheetData>
    <row r="1" spans="2:16" ht="15.75" thickBot="1" x14ac:dyDescent="0.3"/>
    <row r="2" spans="2:16" ht="15" customHeight="1" thickBot="1" x14ac:dyDescent="0.35">
      <c r="B2" s="82" t="s">
        <v>248</v>
      </c>
      <c r="C2" s="83"/>
      <c r="D2" s="83"/>
      <c r="E2" s="83"/>
      <c r="F2" s="83"/>
      <c r="G2" s="83"/>
      <c r="H2" s="83"/>
      <c r="I2" s="83"/>
      <c r="J2" s="83"/>
      <c r="K2" s="83"/>
      <c r="L2" s="83"/>
      <c r="M2" s="84"/>
    </row>
    <row r="3" spans="2:16" ht="15.75" thickBot="1" x14ac:dyDescent="0.3"/>
    <row r="4" spans="2:16" ht="15.75" thickBot="1" x14ac:dyDescent="0.3">
      <c r="C4" s="5"/>
      <c r="D4" s="79" t="s">
        <v>1</v>
      </c>
      <c r="E4" s="81"/>
      <c r="F4" s="81"/>
      <c r="G4" s="81"/>
      <c r="H4" s="80"/>
      <c r="I4" s="79" t="s">
        <v>2</v>
      </c>
      <c r="J4" s="80"/>
      <c r="K4" s="79" t="s">
        <v>0</v>
      </c>
      <c r="L4" s="81"/>
      <c r="M4" s="80"/>
      <c r="O4" s="5"/>
    </row>
    <row r="5" spans="2:16" ht="15.75" thickBot="1" x14ac:dyDescent="0.3">
      <c r="B5" s="34" t="s">
        <v>191</v>
      </c>
      <c r="C5" s="35" t="s">
        <v>3</v>
      </c>
      <c r="D5" s="35" t="s">
        <v>172</v>
      </c>
      <c r="E5" s="36" t="s">
        <v>247</v>
      </c>
      <c r="F5" s="37" t="s">
        <v>223</v>
      </c>
      <c r="G5" s="35" t="s">
        <v>55</v>
      </c>
      <c r="H5" s="35" t="s">
        <v>56</v>
      </c>
      <c r="I5" s="35" t="s">
        <v>66</v>
      </c>
      <c r="J5" s="35" t="s">
        <v>67</v>
      </c>
      <c r="K5" s="35" t="s">
        <v>81</v>
      </c>
      <c r="L5" s="35" t="s">
        <v>111</v>
      </c>
      <c r="M5" s="38" t="s">
        <v>178</v>
      </c>
      <c r="O5" s="7"/>
      <c r="P5" s="6"/>
    </row>
    <row r="6" spans="2:16" ht="15.75" thickBot="1" x14ac:dyDescent="0.3">
      <c r="B6" s="29">
        <v>1</v>
      </c>
      <c r="C6" s="16" t="s">
        <v>13</v>
      </c>
      <c r="D6" s="1" t="s">
        <v>173</v>
      </c>
      <c r="E6" s="14" t="s">
        <v>226</v>
      </c>
      <c r="F6" s="4">
        <v>2</v>
      </c>
      <c r="G6" s="1" t="s">
        <v>40</v>
      </c>
      <c r="H6" s="1" t="s">
        <v>57</v>
      </c>
      <c r="I6" s="1" t="s">
        <v>74</v>
      </c>
      <c r="J6" s="1" t="s">
        <v>179</v>
      </c>
      <c r="K6" s="12" t="s">
        <v>91</v>
      </c>
      <c r="L6" s="1" t="s">
        <v>121</v>
      </c>
      <c r="M6" s="31" t="s">
        <v>151</v>
      </c>
      <c r="O6" s="7"/>
    </row>
    <row r="7" spans="2:16" ht="15.75" thickBot="1" x14ac:dyDescent="0.3">
      <c r="B7" s="29">
        <v>2</v>
      </c>
      <c r="C7" s="16" t="s">
        <v>15</v>
      </c>
      <c r="D7" s="1" t="s">
        <v>173</v>
      </c>
      <c r="E7" s="14" t="s">
        <v>226</v>
      </c>
      <c r="F7" s="3">
        <v>8</v>
      </c>
      <c r="G7" s="1" t="s">
        <v>44</v>
      </c>
      <c r="H7" s="1" t="s">
        <v>56</v>
      </c>
      <c r="I7" s="1" t="s">
        <v>76</v>
      </c>
      <c r="J7" s="1" t="s">
        <v>68</v>
      </c>
      <c r="K7" s="12" t="s">
        <v>95</v>
      </c>
      <c r="L7" s="1" t="s">
        <v>125</v>
      </c>
      <c r="M7" s="31" t="s">
        <v>155</v>
      </c>
      <c r="O7" s="7"/>
    </row>
    <row r="8" spans="2:16" ht="15.75" thickBot="1" x14ac:dyDescent="0.3">
      <c r="B8" s="29">
        <v>3</v>
      </c>
      <c r="C8" s="16" t="s">
        <v>19</v>
      </c>
      <c r="D8" s="1" t="s">
        <v>173</v>
      </c>
      <c r="E8" s="14" t="s">
        <v>226</v>
      </c>
      <c r="F8" s="3">
        <v>4</v>
      </c>
      <c r="G8" s="1" t="s">
        <v>60</v>
      </c>
      <c r="H8" s="1" t="s">
        <v>57</v>
      </c>
      <c r="I8" s="1" t="s">
        <v>186</v>
      </c>
      <c r="J8" s="1" t="s">
        <v>68</v>
      </c>
      <c r="K8" s="12" t="s">
        <v>99</v>
      </c>
      <c r="L8" s="1" t="s">
        <v>129</v>
      </c>
      <c r="M8" s="31" t="s">
        <v>159</v>
      </c>
      <c r="O8" s="7"/>
    </row>
    <row r="9" spans="2:16" ht="15.75" thickBot="1" x14ac:dyDescent="0.3">
      <c r="B9" s="29">
        <v>4</v>
      </c>
      <c r="C9" s="16" t="s">
        <v>20</v>
      </c>
      <c r="D9" s="1" t="s">
        <v>173</v>
      </c>
      <c r="E9" s="14" t="s">
        <v>226</v>
      </c>
      <c r="F9" s="3">
        <v>4</v>
      </c>
      <c r="G9" s="1" t="s">
        <v>61</v>
      </c>
      <c r="H9" s="1" t="s">
        <v>56</v>
      </c>
      <c r="I9" s="1" t="s">
        <v>77</v>
      </c>
      <c r="J9" s="1" t="s">
        <v>68</v>
      </c>
      <c r="K9" s="12" t="s">
        <v>100</v>
      </c>
      <c r="L9" s="1" t="s">
        <v>130</v>
      </c>
      <c r="M9" s="31" t="s">
        <v>160</v>
      </c>
      <c r="O9" s="7"/>
    </row>
    <row r="10" spans="2:16" ht="15.75" thickBot="1" x14ac:dyDescent="0.3">
      <c r="B10" s="29">
        <v>5</v>
      </c>
      <c r="C10" s="16" t="s">
        <v>21</v>
      </c>
      <c r="D10" s="1" t="s">
        <v>173</v>
      </c>
      <c r="E10" s="14" t="s">
        <v>226</v>
      </c>
      <c r="F10" s="3">
        <v>8</v>
      </c>
      <c r="G10" s="1" t="s">
        <v>62</v>
      </c>
      <c r="H10" s="1" t="s">
        <v>57</v>
      </c>
      <c r="I10" s="1" t="s">
        <v>181</v>
      </c>
      <c r="J10" s="1" t="s">
        <v>68</v>
      </c>
      <c r="K10" s="12" t="s">
        <v>101</v>
      </c>
      <c r="L10" s="1" t="s">
        <v>131</v>
      </c>
      <c r="M10" s="31" t="s">
        <v>161</v>
      </c>
      <c r="O10" s="7"/>
    </row>
    <row r="11" spans="2:16" ht="15.75" thickBot="1" x14ac:dyDescent="0.3">
      <c r="B11" s="29">
        <v>6</v>
      </c>
      <c r="C11" s="16" t="s">
        <v>22</v>
      </c>
      <c r="D11" s="1" t="s">
        <v>173</v>
      </c>
      <c r="E11" s="14" t="s">
        <v>226</v>
      </c>
      <c r="F11" s="2">
        <v>24</v>
      </c>
      <c r="G11" s="1" t="s">
        <v>63</v>
      </c>
      <c r="H11" s="1" t="s">
        <v>56</v>
      </c>
      <c r="I11" s="1" t="s">
        <v>77</v>
      </c>
      <c r="J11" s="1" t="s">
        <v>68</v>
      </c>
      <c r="K11" s="12" t="s">
        <v>102</v>
      </c>
      <c r="L11" s="1" t="s">
        <v>132</v>
      </c>
      <c r="M11" s="31" t="s">
        <v>162</v>
      </c>
      <c r="O11" s="7"/>
    </row>
    <row r="12" spans="2:16" ht="15.75" thickBot="1" x14ac:dyDescent="0.3">
      <c r="B12" s="29">
        <v>7</v>
      </c>
      <c r="C12" s="16" t="s">
        <v>23</v>
      </c>
      <c r="D12" s="1" t="s">
        <v>173</v>
      </c>
      <c r="E12" s="14" t="s">
        <v>226</v>
      </c>
      <c r="F12" s="2">
        <v>12</v>
      </c>
      <c r="G12" s="1" t="s">
        <v>64</v>
      </c>
      <c r="H12" s="1" t="s">
        <v>56</v>
      </c>
      <c r="I12" s="1" t="s">
        <v>187</v>
      </c>
      <c r="J12" s="1" t="s">
        <v>68</v>
      </c>
      <c r="K12" s="12" t="s">
        <v>103</v>
      </c>
      <c r="L12" s="1" t="s">
        <v>133</v>
      </c>
      <c r="M12" s="31" t="s">
        <v>163</v>
      </c>
      <c r="O12" s="7"/>
    </row>
    <row r="13" spans="2:16" ht="15.75" thickBot="1" x14ac:dyDescent="0.3">
      <c r="B13" s="29">
        <v>8</v>
      </c>
      <c r="C13" s="16" t="s">
        <v>176</v>
      </c>
      <c r="D13" s="1" t="s">
        <v>173</v>
      </c>
      <c r="E13" s="14" t="s">
        <v>226</v>
      </c>
      <c r="F13" s="2">
        <v>6</v>
      </c>
      <c r="G13" s="1" t="s">
        <v>65</v>
      </c>
      <c r="H13" s="1" t="s">
        <v>56</v>
      </c>
      <c r="I13" s="1" t="s">
        <v>77</v>
      </c>
      <c r="J13" s="1" t="s">
        <v>68</v>
      </c>
      <c r="K13" s="12" t="s">
        <v>104</v>
      </c>
      <c r="L13" s="1" t="s">
        <v>134</v>
      </c>
      <c r="M13" s="31" t="s">
        <v>164</v>
      </c>
      <c r="O13" s="7"/>
    </row>
    <row r="14" spans="2:16" ht="15.75" thickBot="1" x14ac:dyDescent="0.3">
      <c r="B14" s="29">
        <v>9</v>
      </c>
      <c r="C14" s="16" t="s">
        <v>25</v>
      </c>
      <c r="D14" s="1" t="s">
        <v>173</v>
      </c>
      <c r="E14" s="14" t="s">
        <v>226</v>
      </c>
      <c r="F14" s="2">
        <v>12</v>
      </c>
      <c r="G14" s="1" t="s">
        <v>49</v>
      </c>
      <c r="H14" s="1" t="s">
        <v>57</v>
      </c>
      <c r="I14" s="1" t="s">
        <v>79</v>
      </c>
      <c r="J14" s="1" t="s">
        <v>180</v>
      </c>
      <c r="K14" s="12" t="s">
        <v>106</v>
      </c>
      <c r="L14" s="1" t="s">
        <v>136</v>
      </c>
      <c r="M14" s="31" t="s">
        <v>166</v>
      </c>
      <c r="O14" s="18"/>
    </row>
    <row r="15" spans="2:16" ht="15.75" thickBot="1" x14ac:dyDescent="0.3">
      <c r="B15" s="29">
        <v>10</v>
      </c>
      <c r="C15" s="16" t="s">
        <v>26</v>
      </c>
      <c r="D15" s="1" t="s">
        <v>173</v>
      </c>
      <c r="E15" s="14" t="s">
        <v>226</v>
      </c>
      <c r="F15" s="2">
        <v>4</v>
      </c>
      <c r="G15" s="1" t="s">
        <v>50</v>
      </c>
      <c r="H15" s="1" t="s">
        <v>56</v>
      </c>
      <c r="I15" s="1" t="s">
        <v>77</v>
      </c>
      <c r="J15" s="1" t="s">
        <v>68</v>
      </c>
      <c r="K15" s="12" t="s">
        <v>107</v>
      </c>
      <c r="L15" s="1" t="s">
        <v>137</v>
      </c>
      <c r="M15" s="31" t="s">
        <v>167</v>
      </c>
      <c r="O15" s="7"/>
    </row>
    <row r="16" spans="2:16" ht="15.75" thickBot="1" x14ac:dyDescent="0.3">
      <c r="B16" s="29">
        <v>11</v>
      </c>
      <c r="C16" s="16" t="s">
        <v>177</v>
      </c>
      <c r="D16" s="1" t="s">
        <v>173</v>
      </c>
      <c r="E16" s="14" t="s">
        <v>226</v>
      </c>
      <c r="F16" s="2">
        <v>12</v>
      </c>
      <c r="G16" s="1" t="s">
        <v>51</v>
      </c>
      <c r="H16" s="1" t="s">
        <v>56</v>
      </c>
      <c r="I16" s="1" t="s">
        <v>188</v>
      </c>
      <c r="J16" s="1" t="s">
        <v>68</v>
      </c>
      <c r="K16" s="12" t="s">
        <v>229</v>
      </c>
      <c r="L16" s="1" t="s">
        <v>138</v>
      </c>
      <c r="M16" s="31" t="s">
        <v>168</v>
      </c>
      <c r="O16" s="7"/>
    </row>
    <row r="17" spans="2:15" ht="15.75" thickBot="1" x14ac:dyDescent="0.3">
      <c r="B17" s="29">
        <v>12</v>
      </c>
      <c r="C17" s="16" t="s">
        <v>27</v>
      </c>
      <c r="D17" s="7" t="s">
        <v>173</v>
      </c>
      <c r="E17" s="14" t="s">
        <v>226</v>
      </c>
      <c r="F17" s="2">
        <v>12</v>
      </c>
      <c r="G17" s="1" t="s">
        <v>52</v>
      </c>
      <c r="H17" s="1" t="s">
        <v>56</v>
      </c>
      <c r="I17" s="1" t="s">
        <v>80</v>
      </c>
      <c r="J17" s="1" t="s">
        <v>68</v>
      </c>
      <c r="K17" s="12" t="s">
        <v>108</v>
      </c>
      <c r="L17" s="1" t="s">
        <v>139</v>
      </c>
      <c r="M17" s="31" t="s">
        <v>169</v>
      </c>
      <c r="O17" s="7"/>
    </row>
    <row r="18" spans="2:15" ht="15.75" thickBot="1" x14ac:dyDescent="0.3">
      <c r="B18" s="29">
        <v>13</v>
      </c>
      <c r="C18" s="16" t="s">
        <v>28</v>
      </c>
      <c r="D18" s="1" t="s">
        <v>173</v>
      </c>
      <c r="E18" s="14" t="s">
        <v>226</v>
      </c>
      <c r="F18" s="2">
        <v>10</v>
      </c>
      <c r="G18" s="1" t="s">
        <v>53</v>
      </c>
      <c r="H18" s="1" t="s">
        <v>56</v>
      </c>
      <c r="I18" s="1" t="s">
        <v>79</v>
      </c>
      <c r="J18" s="1" t="s">
        <v>68</v>
      </c>
      <c r="K18" s="9" t="s">
        <v>109</v>
      </c>
      <c r="L18" s="1" t="s">
        <v>140</v>
      </c>
      <c r="M18" s="31" t="s">
        <v>170</v>
      </c>
      <c r="O18" s="7"/>
    </row>
    <row r="19" spans="2:15" ht="15.75" thickBot="1" x14ac:dyDescent="0.3">
      <c r="B19" s="29">
        <v>14</v>
      </c>
      <c r="C19" s="16" t="s">
        <v>29</v>
      </c>
      <c r="D19" s="1" t="s">
        <v>173</v>
      </c>
      <c r="E19" s="14" t="s">
        <v>226</v>
      </c>
      <c r="F19" s="2">
        <v>32</v>
      </c>
      <c r="G19" s="1" t="s">
        <v>54</v>
      </c>
      <c r="H19" s="1" t="s">
        <v>56</v>
      </c>
      <c r="I19" s="1" t="s">
        <v>181</v>
      </c>
      <c r="J19" s="1" t="s">
        <v>68</v>
      </c>
      <c r="K19" s="12" t="s">
        <v>110</v>
      </c>
      <c r="L19" s="1" t="s">
        <v>141</v>
      </c>
      <c r="M19" s="31" t="s">
        <v>171</v>
      </c>
      <c r="O19" s="7"/>
    </row>
    <row r="20" spans="2:15" ht="15.75" thickBot="1" x14ac:dyDescent="0.3">
      <c r="B20" s="29">
        <v>15</v>
      </c>
      <c r="C20" s="16" t="s">
        <v>14</v>
      </c>
      <c r="D20" s="1" t="s">
        <v>173</v>
      </c>
      <c r="E20" s="14" t="s">
        <v>31</v>
      </c>
      <c r="F20" s="3">
        <v>4</v>
      </c>
      <c r="G20" s="1" t="s">
        <v>42</v>
      </c>
      <c r="H20" s="1" t="s">
        <v>56</v>
      </c>
      <c r="I20" s="1" t="s">
        <v>75</v>
      </c>
      <c r="J20" s="1" t="s">
        <v>68</v>
      </c>
      <c r="K20" s="9" t="s">
        <v>93</v>
      </c>
      <c r="L20" s="1" t="s">
        <v>123</v>
      </c>
      <c r="M20" s="31" t="s">
        <v>153</v>
      </c>
      <c r="O20" s="7"/>
    </row>
    <row r="21" spans="2:15" ht="15.75" thickBot="1" x14ac:dyDescent="0.3">
      <c r="B21" s="29">
        <v>16</v>
      </c>
      <c r="C21" s="16" t="s">
        <v>249</v>
      </c>
      <c r="D21" s="1" t="s">
        <v>173</v>
      </c>
      <c r="E21" s="15" t="s">
        <v>30</v>
      </c>
      <c r="F21" s="3">
        <v>6</v>
      </c>
      <c r="G21" s="1" t="s">
        <v>41</v>
      </c>
      <c r="H21" s="1" t="s">
        <v>56</v>
      </c>
      <c r="I21" s="1" t="s">
        <v>185</v>
      </c>
      <c r="J21" s="1" t="s">
        <v>68</v>
      </c>
      <c r="K21" s="9" t="s">
        <v>92</v>
      </c>
      <c r="L21" s="1" t="s">
        <v>122</v>
      </c>
      <c r="M21" s="31" t="s">
        <v>152</v>
      </c>
      <c r="O21" s="18"/>
    </row>
    <row r="22" spans="2:15" ht="15.75" thickBot="1" x14ac:dyDescent="0.3">
      <c r="B22" s="29">
        <v>17</v>
      </c>
      <c r="C22" s="16" t="s">
        <v>16</v>
      </c>
      <c r="D22" s="1" t="s">
        <v>173</v>
      </c>
      <c r="E22" s="15" t="s">
        <v>30</v>
      </c>
      <c r="F22" s="3">
        <v>8</v>
      </c>
      <c r="G22" s="1" t="s">
        <v>45</v>
      </c>
      <c r="H22" s="1" t="s">
        <v>56</v>
      </c>
      <c r="I22" s="1" t="s">
        <v>77</v>
      </c>
      <c r="J22" s="1" t="s">
        <v>68</v>
      </c>
      <c r="K22" s="9" t="s">
        <v>96</v>
      </c>
      <c r="L22" s="1" t="s">
        <v>126</v>
      </c>
      <c r="M22" s="31" t="s">
        <v>156</v>
      </c>
      <c r="O22" s="7"/>
    </row>
    <row r="23" spans="2:15" ht="15.75" thickBot="1" x14ac:dyDescent="0.3">
      <c r="B23" s="29">
        <v>18</v>
      </c>
      <c r="C23" s="16" t="s">
        <v>18</v>
      </c>
      <c r="D23" s="1" t="s">
        <v>173</v>
      </c>
      <c r="E23" s="15" t="s">
        <v>30</v>
      </c>
      <c r="F23" s="3">
        <v>8</v>
      </c>
      <c r="G23" s="1" t="s">
        <v>47</v>
      </c>
      <c r="H23" s="1" t="s">
        <v>56</v>
      </c>
      <c r="I23" s="1" t="s">
        <v>69</v>
      </c>
      <c r="J23" s="1" t="s">
        <v>68</v>
      </c>
      <c r="K23" s="9" t="s">
        <v>98</v>
      </c>
      <c r="L23" s="1" t="s">
        <v>128</v>
      </c>
      <c r="M23" s="31" t="s">
        <v>158</v>
      </c>
      <c r="O23" s="7"/>
    </row>
    <row r="24" spans="2:15" ht="15.75" thickBot="1" x14ac:dyDescent="0.3">
      <c r="B24" s="29">
        <v>19</v>
      </c>
      <c r="C24" s="16" t="s">
        <v>17</v>
      </c>
      <c r="D24" s="1" t="s">
        <v>173</v>
      </c>
      <c r="E24" s="15" t="s">
        <v>225</v>
      </c>
      <c r="F24" s="3">
        <v>2</v>
      </c>
      <c r="G24" s="1" t="s">
        <v>46</v>
      </c>
      <c r="H24" s="1" t="s">
        <v>57</v>
      </c>
      <c r="I24" s="1" t="s">
        <v>78</v>
      </c>
      <c r="J24" s="1" t="s">
        <v>68</v>
      </c>
      <c r="K24" s="9" t="s">
        <v>97</v>
      </c>
      <c r="L24" s="1" t="s">
        <v>127</v>
      </c>
      <c r="M24" s="31" t="s">
        <v>157</v>
      </c>
      <c r="O24" s="7"/>
    </row>
    <row r="25" spans="2:15" ht="15.75" thickBot="1" x14ac:dyDescent="0.3">
      <c r="B25" s="29">
        <v>20</v>
      </c>
      <c r="C25" s="16" t="s">
        <v>24</v>
      </c>
      <c r="D25" s="1" t="s">
        <v>173</v>
      </c>
      <c r="E25" s="15" t="s">
        <v>225</v>
      </c>
      <c r="F25" s="2">
        <v>12</v>
      </c>
      <c r="G25" s="1" t="s">
        <v>48</v>
      </c>
      <c r="H25" s="1" t="s">
        <v>56</v>
      </c>
      <c r="I25" s="1" t="s">
        <v>188</v>
      </c>
      <c r="J25" s="1" t="s">
        <v>68</v>
      </c>
      <c r="K25" s="12" t="s">
        <v>105</v>
      </c>
      <c r="L25" s="1" t="s">
        <v>135</v>
      </c>
      <c r="M25" s="31" t="s">
        <v>165</v>
      </c>
      <c r="O25" s="7"/>
    </row>
    <row r="26" spans="2:15" ht="15.75" thickBot="1" x14ac:dyDescent="0.3">
      <c r="B26" s="29">
        <v>21</v>
      </c>
      <c r="C26" s="16" t="s">
        <v>5</v>
      </c>
      <c r="D26" s="1" t="s">
        <v>173</v>
      </c>
      <c r="E26" s="15" t="s">
        <v>227</v>
      </c>
      <c r="F26" s="3">
        <v>12</v>
      </c>
      <c r="G26" s="1" t="s">
        <v>33</v>
      </c>
      <c r="H26" s="1" t="s">
        <v>56</v>
      </c>
      <c r="I26" s="1" t="s">
        <v>182</v>
      </c>
      <c r="J26" s="1" t="s">
        <v>68</v>
      </c>
      <c r="K26" s="12" t="s">
        <v>83</v>
      </c>
      <c r="L26" s="1" t="s">
        <v>113</v>
      </c>
      <c r="M26" s="31" t="s">
        <v>143</v>
      </c>
      <c r="O26" s="7"/>
    </row>
    <row r="27" spans="2:15" ht="15.75" thickBot="1" x14ac:dyDescent="0.3">
      <c r="B27" s="29">
        <v>22</v>
      </c>
      <c r="C27" s="16" t="s">
        <v>8</v>
      </c>
      <c r="D27" s="1" t="s">
        <v>173</v>
      </c>
      <c r="E27" s="15" t="s">
        <v>227</v>
      </c>
      <c r="F27" s="3">
        <v>6</v>
      </c>
      <c r="G27" s="1" t="s">
        <v>250</v>
      </c>
      <c r="H27" s="1" t="s">
        <v>56</v>
      </c>
      <c r="I27" s="1" t="s">
        <v>71</v>
      </c>
      <c r="J27" s="1" t="s">
        <v>72</v>
      </c>
      <c r="K27" s="12" t="s">
        <v>86</v>
      </c>
      <c r="L27" s="1" t="s">
        <v>116</v>
      </c>
      <c r="M27" s="31" t="s">
        <v>146</v>
      </c>
      <c r="O27" s="7"/>
    </row>
    <row r="28" spans="2:15" ht="15.75" thickBot="1" x14ac:dyDescent="0.3">
      <c r="B28" s="29">
        <v>23</v>
      </c>
      <c r="C28" s="16" t="s">
        <v>9</v>
      </c>
      <c r="D28" s="1" t="s">
        <v>173</v>
      </c>
      <c r="E28" s="15" t="s">
        <v>227</v>
      </c>
      <c r="F28" s="3">
        <v>3</v>
      </c>
      <c r="G28" s="1" t="s">
        <v>36</v>
      </c>
      <c r="H28" s="1" t="s">
        <v>57</v>
      </c>
      <c r="I28" s="1" t="s">
        <v>73</v>
      </c>
      <c r="J28" s="1" t="s">
        <v>179</v>
      </c>
      <c r="K28" s="9" t="s">
        <v>87</v>
      </c>
      <c r="L28" s="1" t="s">
        <v>117</v>
      </c>
      <c r="M28" s="31" t="s">
        <v>147</v>
      </c>
      <c r="O28" s="7"/>
    </row>
    <row r="29" spans="2:15" ht="15.75" thickBot="1" x14ac:dyDescent="0.3">
      <c r="B29" s="29">
        <v>24</v>
      </c>
      <c r="C29" s="16" t="s">
        <v>10</v>
      </c>
      <c r="D29" s="1" t="s">
        <v>173</v>
      </c>
      <c r="E29" s="15" t="s">
        <v>227</v>
      </c>
      <c r="F29" s="3">
        <v>3</v>
      </c>
      <c r="G29" s="1" t="s">
        <v>37</v>
      </c>
      <c r="H29" s="1" t="s">
        <v>57</v>
      </c>
      <c r="I29" s="1" t="s">
        <v>183</v>
      </c>
      <c r="J29" s="1" t="s">
        <v>179</v>
      </c>
      <c r="K29" s="12" t="s">
        <v>88</v>
      </c>
      <c r="L29" s="1" t="s">
        <v>118</v>
      </c>
      <c r="M29" s="31" t="s">
        <v>148</v>
      </c>
      <c r="O29" s="18"/>
    </row>
    <row r="30" spans="2:15" ht="15.75" thickBot="1" x14ac:dyDescent="0.3">
      <c r="B30" s="29">
        <v>25</v>
      </c>
      <c r="C30" s="16" t="s">
        <v>4</v>
      </c>
      <c r="D30" s="1" t="s">
        <v>173</v>
      </c>
      <c r="E30" s="15" t="s">
        <v>228</v>
      </c>
      <c r="F30" s="3">
        <v>2</v>
      </c>
      <c r="G30" s="1" t="s">
        <v>32</v>
      </c>
      <c r="H30" s="1" t="s">
        <v>57</v>
      </c>
      <c r="I30" s="1" t="s">
        <v>181</v>
      </c>
      <c r="J30" s="1" t="s">
        <v>68</v>
      </c>
      <c r="K30" s="12" t="s">
        <v>82</v>
      </c>
      <c r="L30" s="1" t="s">
        <v>112</v>
      </c>
      <c r="M30" s="31" t="s">
        <v>142</v>
      </c>
      <c r="O30" s="7"/>
    </row>
    <row r="31" spans="2:15" ht="15.75" thickBot="1" x14ac:dyDescent="0.3">
      <c r="B31" s="29">
        <v>26</v>
      </c>
      <c r="C31" s="16" t="s">
        <v>6</v>
      </c>
      <c r="D31" s="1" t="s">
        <v>173</v>
      </c>
      <c r="E31" s="15" t="s">
        <v>228</v>
      </c>
      <c r="F31" s="3">
        <v>4</v>
      </c>
      <c r="G31" s="1" t="s">
        <v>34</v>
      </c>
      <c r="H31" s="1" t="s">
        <v>57</v>
      </c>
      <c r="I31" s="1" t="s">
        <v>69</v>
      </c>
      <c r="J31" s="1" t="s">
        <v>179</v>
      </c>
      <c r="K31" s="12" t="s">
        <v>84</v>
      </c>
      <c r="L31" s="1" t="s">
        <v>114</v>
      </c>
      <c r="M31" s="31" t="s">
        <v>144</v>
      </c>
      <c r="O31" s="7"/>
    </row>
    <row r="32" spans="2:15" ht="15.75" thickBot="1" x14ac:dyDescent="0.3">
      <c r="B32" s="29">
        <v>27</v>
      </c>
      <c r="C32" s="16" t="s">
        <v>7</v>
      </c>
      <c r="D32" s="1" t="s">
        <v>173</v>
      </c>
      <c r="E32" s="15" t="s">
        <v>228</v>
      </c>
      <c r="F32" s="3">
        <v>3</v>
      </c>
      <c r="G32" s="1" t="s">
        <v>35</v>
      </c>
      <c r="H32" s="1" t="s">
        <v>57</v>
      </c>
      <c r="I32" s="1" t="s">
        <v>70</v>
      </c>
      <c r="J32" s="1" t="s">
        <v>179</v>
      </c>
      <c r="K32" s="12" t="s">
        <v>85</v>
      </c>
      <c r="L32" s="1" t="s">
        <v>115</v>
      </c>
      <c r="M32" s="31" t="s">
        <v>145</v>
      </c>
      <c r="O32" s="7"/>
    </row>
    <row r="33" spans="2:16" ht="15.75" thickBot="1" x14ac:dyDescent="0.3">
      <c r="B33" s="29">
        <v>28</v>
      </c>
      <c r="C33" s="16" t="s">
        <v>11</v>
      </c>
      <c r="D33" s="17" t="s">
        <v>173</v>
      </c>
      <c r="E33" s="15" t="s">
        <v>228</v>
      </c>
      <c r="F33" s="3">
        <v>3</v>
      </c>
      <c r="G33" s="1" t="s">
        <v>38</v>
      </c>
      <c r="H33" s="1" t="s">
        <v>57</v>
      </c>
      <c r="I33" s="1" t="s">
        <v>182</v>
      </c>
      <c r="J33" s="1" t="s">
        <v>179</v>
      </c>
      <c r="K33" s="12" t="s">
        <v>89</v>
      </c>
      <c r="L33" s="1" t="s">
        <v>119</v>
      </c>
      <c r="M33" s="31" t="s">
        <v>149</v>
      </c>
      <c r="O33" s="7"/>
    </row>
    <row r="34" spans="2:16" ht="15.75" thickBot="1" x14ac:dyDescent="0.3">
      <c r="B34" s="29">
        <v>29</v>
      </c>
      <c r="C34" s="16" t="s">
        <v>12</v>
      </c>
      <c r="D34" s="1" t="s">
        <v>173</v>
      </c>
      <c r="E34" s="15" t="s">
        <v>228</v>
      </c>
      <c r="F34" s="3">
        <v>3</v>
      </c>
      <c r="G34" s="1" t="s">
        <v>39</v>
      </c>
      <c r="H34" s="1" t="s">
        <v>57</v>
      </c>
      <c r="I34" s="1" t="s">
        <v>184</v>
      </c>
      <c r="J34" s="1" t="s">
        <v>68</v>
      </c>
      <c r="K34" s="12" t="s">
        <v>90</v>
      </c>
      <c r="L34" s="1" t="s">
        <v>120</v>
      </c>
      <c r="M34" s="31" t="s">
        <v>150</v>
      </c>
      <c r="O34" s="7"/>
    </row>
    <row r="35" spans="2:16" ht="15.75" thickBot="1" x14ac:dyDescent="0.3">
      <c r="B35" s="29">
        <v>30</v>
      </c>
      <c r="C35" s="16" t="s">
        <v>246</v>
      </c>
      <c r="D35" s="1" t="s">
        <v>175</v>
      </c>
      <c r="E35" s="15" t="s">
        <v>226</v>
      </c>
      <c r="F35" s="4">
        <v>1</v>
      </c>
      <c r="G35" s="1" t="s">
        <v>230</v>
      </c>
      <c r="H35" s="1" t="s">
        <v>56</v>
      </c>
      <c r="I35" s="1" t="s">
        <v>233</v>
      </c>
      <c r="J35" s="1" t="s">
        <v>68</v>
      </c>
      <c r="K35" s="12" t="s">
        <v>232</v>
      </c>
      <c r="L35" s="1" t="s">
        <v>231</v>
      </c>
      <c r="M35" s="32" t="s">
        <v>168</v>
      </c>
      <c r="O35" s="7"/>
    </row>
    <row r="36" spans="2:16" ht="15.75" thickBot="1" x14ac:dyDescent="0.3">
      <c r="B36" s="29">
        <v>31</v>
      </c>
      <c r="C36" s="16" t="s">
        <v>245</v>
      </c>
      <c r="D36" s="1" t="s">
        <v>175</v>
      </c>
      <c r="E36" s="14" t="s">
        <v>226</v>
      </c>
      <c r="F36" s="4">
        <v>1</v>
      </c>
      <c r="G36" s="1" t="s">
        <v>235</v>
      </c>
      <c r="H36" s="1" t="s">
        <v>56</v>
      </c>
      <c r="I36" s="1" t="s">
        <v>233</v>
      </c>
      <c r="J36" s="1" t="s">
        <v>68</v>
      </c>
      <c r="K36" s="12" t="s">
        <v>234</v>
      </c>
      <c r="L36" s="1" t="s">
        <v>231</v>
      </c>
      <c r="M36" s="32" t="s">
        <v>168</v>
      </c>
      <c r="N36" s="21"/>
      <c r="O36" s="7"/>
      <c r="P36" s="18"/>
    </row>
    <row r="37" spans="2:16" ht="15.75" thickBot="1" x14ac:dyDescent="0.3">
      <c r="B37" s="29">
        <v>32</v>
      </c>
      <c r="C37" s="16" t="s">
        <v>244</v>
      </c>
      <c r="D37" s="1" t="s">
        <v>175</v>
      </c>
      <c r="E37" s="14" t="s">
        <v>226</v>
      </c>
      <c r="F37" s="4">
        <v>1</v>
      </c>
      <c r="G37" s="1" t="s">
        <v>236</v>
      </c>
      <c r="H37" s="1" t="s">
        <v>56</v>
      </c>
      <c r="I37" s="1" t="s">
        <v>233</v>
      </c>
      <c r="J37" s="1" t="s">
        <v>68</v>
      </c>
      <c r="K37" s="12" t="s">
        <v>237</v>
      </c>
      <c r="L37" s="1" t="s">
        <v>231</v>
      </c>
      <c r="M37" s="32" t="s">
        <v>168</v>
      </c>
      <c r="N37" s="21"/>
      <c r="O37" s="7"/>
      <c r="P37" s="18"/>
    </row>
    <row r="38" spans="2:16" ht="15.75" thickBot="1" x14ac:dyDescent="0.3">
      <c r="B38" s="29">
        <v>33</v>
      </c>
      <c r="C38" s="16" t="s">
        <v>240</v>
      </c>
      <c r="D38" s="1" t="s">
        <v>175</v>
      </c>
      <c r="E38" s="14" t="s">
        <v>226</v>
      </c>
      <c r="F38" s="4">
        <v>1</v>
      </c>
      <c r="G38" s="1" t="s">
        <v>238</v>
      </c>
      <c r="H38" s="1" t="s">
        <v>56</v>
      </c>
      <c r="I38" s="1" t="s">
        <v>233</v>
      </c>
      <c r="J38" s="1" t="s">
        <v>68</v>
      </c>
      <c r="K38" s="12" t="s">
        <v>239</v>
      </c>
      <c r="L38" s="1" t="s">
        <v>231</v>
      </c>
      <c r="M38" s="32" t="s">
        <v>168</v>
      </c>
      <c r="N38" s="21"/>
      <c r="O38" s="7"/>
      <c r="P38" s="18"/>
    </row>
    <row r="39" spans="2:16" ht="15.75" thickBot="1" x14ac:dyDescent="0.3">
      <c r="B39" s="29">
        <v>34</v>
      </c>
      <c r="C39" s="16" t="s">
        <v>243</v>
      </c>
      <c r="D39" s="1" t="s">
        <v>175</v>
      </c>
      <c r="E39" s="13" t="s">
        <v>226</v>
      </c>
      <c r="F39" s="4">
        <v>1</v>
      </c>
      <c r="G39" s="1" t="s">
        <v>241</v>
      </c>
      <c r="H39" s="1" t="s">
        <v>56</v>
      </c>
      <c r="I39" s="1" t="s">
        <v>233</v>
      </c>
      <c r="J39" s="1" t="s">
        <v>68</v>
      </c>
      <c r="K39" s="12" t="s">
        <v>242</v>
      </c>
      <c r="L39" s="1" t="s">
        <v>231</v>
      </c>
      <c r="M39" s="32" t="s">
        <v>168</v>
      </c>
      <c r="N39" s="21"/>
      <c r="O39" s="7"/>
      <c r="P39" s="18"/>
    </row>
    <row r="40" spans="2:16" ht="15.75" thickBot="1" x14ac:dyDescent="0.3">
      <c r="B40" s="29">
        <v>35</v>
      </c>
      <c r="C40" s="16" t="s">
        <v>224</v>
      </c>
      <c r="D40" s="22" t="s">
        <v>175</v>
      </c>
      <c r="E40" s="23" t="s">
        <v>225</v>
      </c>
      <c r="F40" s="4">
        <v>1</v>
      </c>
      <c r="G40" s="22" t="s">
        <v>43</v>
      </c>
      <c r="H40" s="1" t="s">
        <v>56</v>
      </c>
      <c r="I40" s="1" t="s">
        <v>189</v>
      </c>
      <c r="J40" s="1" t="s">
        <v>179</v>
      </c>
      <c r="K40" s="24" t="s">
        <v>94</v>
      </c>
      <c r="L40" s="22" t="s">
        <v>124</v>
      </c>
      <c r="M40" s="33" t="s">
        <v>154</v>
      </c>
      <c r="N40" s="20"/>
      <c r="O40" s="7"/>
      <c r="P40" s="19"/>
    </row>
    <row r="41" spans="2:16" ht="15.75" thickBot="1" x14ac:dyDescent="0.3">
      <c r="B41" s="30">
        <v>36</v>
      </c>
      <c r="C41" s="25" t="s">
        <v>251</v>
      </c>
      <c r="D41" s="28" t="s">
        <v>175</v>
      </c>
      <c r="E41" s="26" t="s">
        <v>252</v>
      </c>
      <c r="F41" s="27">
        <v>1</v>
      </c>
      <c r="G41" s="39" t="s">
        <v>253</v>
      </c>
      <c r="H41" s="1" t="s">
        <v>56</v>
      </c>
      <c r="I41" s="1" t="s">
        <v>254</v>
      </c>
      <c r="J41" s="1" t="s">
        <v>68</v>
      </c>
      <c r="K41" s="12" t="s">
        <v>272</v>
      </c>
      <c r="L41" s="1"/>
      <c r="M41" s="31"/>
      <c r="N41" s="7" t="s">
        <v>174</v>
      </c>
    </row>
    <row r="42" spans="2:16" ht="15.75" thickBot="1" x14ac:dyDescent="0.3">
      <c r="B42" s="40">
        <v>37</v>
      </c>
      <c r="C42" s="41" t="s">
        <v>256</v>
      </c>
      <c r="D42" s="42" t="s">
        <v>255</v>
      </c>
      <c r="E42" s="43" t="s">
        <v>225</v>
      </c>
      <c r="F42" s="44"/>
      <c r="G42" s="72" t="s">
        <v>257</v>
      </c>
      <c r="H42" s="42" t="s">
        <v>56</v>
      </c>
      <c r="I42" s="42" t="s">
        <v>258</v>
      </c>
      <c r="J42" s="42" t="s">
        <v>259</v>
      </c>
      <c r="K42" s="45" t="s">
        <v>260</v>
      </c>
      <c r="L42" s="42" t="s">
        <v>261</v>
      </c>
      <c r="M42" s="46" t="s">
        <v>262</v>
      </c>
      <c r="N42" s="7" t="s">
        <v>174</v>
      </c>
    </row>
    <row r="43" spans="2:16" ht="15.75" thickBot="1" x14ac:dyDescent="0.3">
      <c r="B43" s="40">
        <v>38</v>
      </c>
      <c r="C43" s="41" t="s">
        <v>264</v>
      </c>
      <c r="D43" s="42" t="s">
        <v>173</v>
      </c>
      <c r="E43" s="47" t="s">
        <v>263</v>
      </c>
      <c r="F43" s="44">
        <v>1</v>
      </c>
      <c r="G43" s="48"/>
      <c r="H43" s="42" t="s">
        <v>56</v>
      </c>
      <c r="I43" s="42" t="s">
        <v>265</v>
      </c>
      <c r="J43" s="42" t="s">
        <v>179</v>
      </c>
      <c r="K43" s="45" t="s">
        <v>266</v>
      </c>
      <c r="L43" s="42" t="s">
        <v>267</v>
      </c>
      <c r="M43" s="46" t="s">
        <v>268</v>
      </c>
    </row>
    <row r="44" spans="2:16" ht="15.75" thickBot="1" x14ac:dyDescent="0.3">
      <c r="B44" s="40">
        <v>39</v>
      </c>
      <c r="C44" s="41" t="s">
        <v>269</v>
      </c>
      <c r="D44" s="42" t="s">
        <v>173</v>
      </c>
      <c r="E44" s="47" t="s">
        <v>225</v>
      </c>
      <c r="F44" s="44">
        <v>1</v>
      </c>
      <c r="G44" s="48"/>
      <c r="H44" s="49" t="s">
        <v>56</v>
      </c>
      <c r="I44" s="42"/>
      <c r="J44" s="42" t="s">
        <v>259</v>
      </c>
      <c r="K44" s="45" t="s">
        <v>270</v>
      </c>
      <c r="L44" s="42" t="s">
        <v>271</v>
      </c>
      <c r="M44" s="46"/>
    </row>
    <row r="45" spans="2:16" ht="15.75" thickBot="1" x14ac:dyDescent="0.3">
      <c r="B45" s="50">
        <v>40</v>
      </c>
      <c r="C45" s="51" t="s">
        <v>273</v>
      </c>
      <c r="D45" s="52" t="s">
        <v>173</v>
      </c>
      <c r="E45" s="53" t="s">
        <v>225</v>
      </c>
      <c r="F45" s="54">
        <v>1</v>
      </c>
      <c r="G45" s="55" t="s">
        <v>274</v>
      </c>
      <c r="H45" s="52" t="s">
        <v>56</v>
      </c>
      <c r="I45" s="52" t="s">
        <v>272</v>
      </c>
      <c r="J45" s="52" t="s">
        <v>259</v>
      </c>
      <c r="K45" s="56" t="s">
        <v>276</v>
      </c>
      <c r="L45" s="52" t="s">
        <v>275</v>
      </c>
      <c r="M45" s="57" t="s">
        <v>277</v>
      </c>
    </row>
    <row r="46" spans="2:16" ht="15.75" thickBot="1" x14ac:dyDescent="0.3">
      <c r="B46" s="50">
        <v>41</v>
      </c>
      <c r="C46" s="51" t="s">
        <v>278</v>
      </c>
      <c r="D46" s="52" t="s">
        <v>173</v>
      </c>
      <c r="E46" s="53" t="s">
        <v>225</v>
      </c>
      <c r="F46" s="54">
        <v>1</v>
      </c>
      <c r="G46" s="55" t="s">
        <v>279</v>
      </c>
      <c r="H46" s="52" t="s">
        <v>56</v>
      </c>
      <c r="I46" s="52" t="s">
        <v>272</v>
      </c>
      <c r="J46" s="52" t="s">
        <v>259</v>
      </c>
      <c r="K46" s="56" t="s">
        <v>280</v>
      </c>
      <c r="L46" s="52" t="s">
        <v>281</v>
      </c>
      <c r="M46" s="57" t="s">
        <v>282</v>
      </c>
    </row>
    <row r="47" spans="2:16" ht="15.75" thickBot="1" x14ac:dyDescent="0.3">
      <c r="B47" s="59">
        <v>42</v>
      </c>
      <c r="C47" s="60" t="s">
        <v>283</v>
      </c>
      <c r="D47" s="52" t="s">
        <v>173</v>
      </c>
      <c r="E47" s="53" t="s">
        <v>225</v>
      </c>
      <c r="F47" s="54">
        <v>4</v>
      </c>
      <c r="G47" s="61" t="s">
        <v>285</v>
      </c>
      <c r="H47" s="52" t="s">
        <v>56</v>
      </c>
      <c r="I47" s="52" t="s">
        <v>272</v>
      </c>
      <c r="J47" s="52" t="s">
        <v>259</v>
      </c>
      <c r="K47" s="45" t="s">
        <v>286</v>
      </c>
      <c r="L47" s="62" t="s">
        <v>287</v>
      </c>
      <c r="M47" s="46" t="s">
        <v>288</v>
      </c>
    </row>
    <row r="48" spans="2:16" ht="15.75" thickBot="1" x14ac:dyDescent="0.3">
      <c r="B48" s="63">
        <v>43</v>
      </c>
      <c r="C48" s="58" t="s">
        <v>284</v>
      </c>
      <c r="D48" s="52" t="s">
        <v>173</v>
      </c>
      <c r="E48" s="53" t="s">
        <v>225</v>
      </c>
      <c r="F48" s="54">
        <v>4</v>
      </c>
      <c r="G48" s="64" t="s">
        <v>290</v>
      </c>
      <c r="H48" s="52" t="s">
        <v>56</v>
      </c>
      <c r="I48" s="52" t="s">
        <v>272</v>
      </c>
      <c r="J48" s="52" t="s">
        <v>259</v>
      </c>
      <c r="K48" s="45" t="s">
        <v>289</v>
      </c>
      <c r="L48" s="49" t="s">
        <v>291</v>
      </c>
      <c r="M48" s="46" t="s">
        <v>292</v>
      </c>
    </row>
    <row r="49" spans="2:13" ht="15.75" thickBot="1" x14ac:dyDescent="0.3">
      <c r="B49" s="59">
        <v>44</v>
      </c>
      <c r="C49" s="65" t="s">
        <v>302</v>
      </c>
      <c r="D49" s="52" t="s">
        <v>255</v>
      </c>
      <c r="E49" s="53" t="s">
        <v>225</v>
      </c>
      <c r="F49" s="66">
        <v>1</v>
      </c>
      <c r="G49" s="64" t="s">
        <v>293</v>
      </c>
      <c r="H49" s="52" t="s">
        <v>56</v>
      </c>
      <c r="I49" s="52" t="s">
        <v>272</v>
      </c>
      <c r="J49" s="52" t="s">
        <v>259</v>
      </c>
      <c r="K49" s="45" t="s">
        <v>294</v>
      </c>
      <c r="L49" s="62" t="s">
        <v>295</v>
      </c>
      <c r="M49" s="46" t="s">
        <v>296</v>
      </c>
    </row>
    <row r="50" spans="2:13" ht="15.75" thickBot="1" x14ac:dyDescent="0.3">
      <c r="B50" s="59">
        <v>45</v>
      </c>
      <c r="C50" s="60" t="s">
        <v>297</v>
      </c>
      <c r="D50" s="49" t="s">
        <v>255</v>
      </c>
      <c r="E50" s="47" t="s">
        <v>225</v>
      </c>
      <c r="F50" s="66">
        <v>1</v>
      </c>
      <c r="G50" s="67" t="s">
        <v>298</v>
      </c>
      <c r="H50" s="52" t="s">
        <v>56</v>
      </c>
      <c r="I50" s="52" t="s">
        <v>272</v>
      </c>
      <c r="J50" s="52" t="s">
        <v>259</v>
      </c>
      <c r="K50" s="45" t="s">
        <v>301</v>
      </c>
      <c r="L50" s="62" t="s">
        <v>299</v>
      </c>
      <c r="M50" s="46" t="s">
        <v>300</v>
      </c>
    </row>
    <row r="51" spans="2:13" ht="15.75" thickBot="1" x14ac:dyDescent="0.3">
      <c r="B51" s="59">
        <v>46</v>
      </c>
      <c r="C51" s="58" t="s">
        <v>303</v>
      </c>
      <c r="D51" s="49" t="s">
        <v>255</v>
      </c>
      <c r="E51" s="47" t="s">
        <v>225</v>
      </c>
      <c r="F51" s="66">
        <v>1</v>
      </c>
      <c r="G51" s="67" t="s">
        <v>308</v>
      </c>
      <c r="H51" s="52" t="s">
        <v>56</v>
      </c>
      <c r="I51" s="52" t="s">
        <v>272</v>
      </c>
      <c r="J51" s="52" t="s">
        <v>259</v>
      </c>
      <c r="K51" s="45" t="s">
        <v>304</v>
      </c>
      <c r="L51" s="62" t="s">
        <v>305</v>
      </c>
      <c r="M51" s="46" t="s">
        <v>306</v>
      </c>
    </row>
    <row r="52" spans="2:13" ht="15.75" thickBot="1" x14ac:dyDescent="0.3">
      <c r="B52" s="59">
        <v>47</v>
      </c>
      <c r="C52" s="58" t="s">
        <v>307</v>
      </c>
      <c r="D52" s="49" t="s">
        <v>173</v>
      </c>
      <c r="E52" s="47" t="s">
        <v>225</v>
      </c>
      <c r="F52" s="66">
        <v>4</v>
      </c>
      <c r="G52" s="67" t="s">
        <v>309</v>
      </c>
      <c r="H52" s="52" t="s">
        <v>56</v>
      </c>
      <c r="I52" s="52" t="s">
        <v>272</v>
      </c>
      <c r="J52" s="52" t="s">
        <v>259</v>
      </c>
      <c r="K52" s="45" t="s">
        <v>310</v>
      </c>
      <c r="L52" s="62" t="s">
        <v>311</v>
      </c>
      <c r="M52" s="46" t="s">
        <v>312</v>
      </c>
    </row>
    <row r="53" spans="2:13" ht="15.75" thickBot="1" x14ac:dyDescent="0.3">
      <c r="B53" s="59">
        <v>48</v>
      </c>
      <c r="C53" s="60" t="s">
        <v>313</v>
      </c>
      <c r="D53" s="49" t="s">
        <v>173</v>
      </c>
      <c r="E53" s="47" t="s">
        <v>225</v>
      </c>
      <c r="F53" s="54">
        <v>10</v>
      </c>
      <c r="G53" s="49" t="s">
        <v>315</v>
      </c>
      <c r="H53" s="52" t="s">
        <v>56</v>
      </c>
      <c r="I53" s="52" t="s">
        <v>272</v>
      </c>
      <c r="J53" s="52" t="s">
        <v>259</v>
      </c>
      <c r="K53" s="45" t="s">
        <v>314</v>
      </c>
      <c r="L53" s="62" t="s">
        <v>316</v>
      </c>
      <c r="M53" s="46" t="s">
        <v>317</v>
      </c>
    </row>
    <row r="54" spans="2:13" ht="15.75" thickBot="1" x14ac:dyDescent="0.3">
      <c r="B54" s="59">
        <v>49</v>
      </c>
      <c r="C54" s="60" t="s">
        <v>318</v>
      </c>
      <c r="D54" s="49" t="s">
        <v>173</v>
      </c>
      <c r="E54" s="47" t="s">
        <v>225</v>
      </c>
      <c r="F54" s="66">
        <v>6</v>
      </c>
      <c r="G54" s="49" t="s">
        <v>319</v>
      </c>
      <c r="H54" s="52" t="s">
        <v>56</v>
      </c>
      <c r="I54" s="52" t="s">
        <v>272</v>
      </c>
      <c r="J54" s="52" t="s">
        <v>259</v>
      </c>
      <c r="K54" s="45" t="s">
        <v>320</v>
      </c>
      <c r="L54" s="62" t="s">
        <v>321</v>
      </c>
      <c r="M54" s="46" t="s">
        <v>322</v>
      </c>
    </row>
    <row r="55" spans="2:13" ht="15.75" thickBot="1" x14ac:dyDescent="0.3">
      <c r="B55" s="63">
        <v>50</v>
      </c>
      <c r="C55" s="58" t="s">
        <v>323</v>
      </c>
      <c r="D55" s="49" t="s">
        <v>173</v>
      </c>
      <c r="E55" s="47" t="s">
        <v>252</v>
      </c>
      <c r="F55" s="66">
        <v>4</v>
      </c>
      <c r="G55" s="67" t="s">
        <v>324</v>
      </c>
      <c r="H55" s="52" t="s">
        <v>56</v>
      </c>
      <c r="I55" s="52" t="s">
        <v>272</v>
      </c>
      <c r="J55" s="52" t="s">
        <v>259</v>
      </c>
      <c r="K55" s="45" t="s">
        <v>325</v>
      </c>
      <c r="L55" s="49" t="s">
        <v>326</v>
      </c>
      <c r="M55" s="46" t="s">
        <v>327</v>
      </c>
    </row>
    <row r="56" spans="2:13" ht="15.75" thickBot="1" x14ac:dyDescent="0.3">
      <c r="B56" s="63">
        <v>51</v>
      </c>
      <c r="C56" s="58" t="s">
        <v>328</v>
      </c>
      <c r="D56" s="49" t="s">
        <v>173</v>
      </c>
      <c r="E56" s="47" t="s">
        <v>252</v>
      </c>
      <c r="F56" s="54">
        <v>4</v>
      </c>
      <c r="G56" s="49" t="s">
        <v>329</v>
      </c>
      <c r="H56" s="49" t="s">
        <v>56</v>
      </c>
      <c r="I56" s="49" t="s">
        <v>333</v>
      </c>
      <c r="J56" s="49" t="s">
        <v>68</v>
      </c>
      <c r="K56" s="45" t="s">
        <v>332</v>
      </c>
      <c r="L56" s="49" t="s">
        <v>330</v>
      </c>
      <c r="M56" s="46" t="s">
        <v>331</v>
      </c>
    </row>
    <row r="57" spans="2:13" ht="15.75" thickBot="1" x14ac:dyDescent="0.3">
      <c r="B57" s="63">
        <v>52</v>
      </c>
      <c r="C57" s="58" t="s">
        <v>334</v>
      </c>
      <c r="D57" s="49" t="s">
        <v>173</v>
      </c>
      <c r="E57" s="47" t="s">
        <v>30</v>
      </c>
      <c r="F57" s="54">
        <v>4</v>
      </c>
      <c r="G57" s="67" t="s">
        <v>335</v>
      </c>
      <c r="H57" s="49" t="s">
        <v>56</v>
      </c>
      <c r="I57" s="49" t="s">
        <v>272</v>
      </c>
      <c r="J57" s="49" t="s">
        <v>68</v>
      </c>
      <c r="K57" s="45" t="s">
        <v>336</v>
      </c>
      <c r="L57" s="49" t="s">
        <v>337</v>
      </c>
      <c r="M57" s="46" t="s">
        <v>338</v>
      </c>
    </row>
    <row r="58" spans="2:13" ht="15.75" thickBot="1" x14ac:dyDescent="0.3">
      <c r="B58" s="68">
        <v>53</v>
      </c>
      <c r="C58" s="69" t="s">
        <v>339</v>
      </c>
      <c r="D58" s="49" t="s">
        <v>173</v>
      </c>
      <c r="E58" s="47" t="s">
        <v>225</v>
      </c>
      <c r="F58" s="70">
        <v>6</v>
      </c>
      <c r="G58" s="49" t="s">
        <v>343</v>
      </c>
      <c r="H58" s="71" t="s">
        <v>56</v>
      </c>
      <c r="I58" s="49" t="s">
        <v>272</v>
      </c>
      <c r="J58" s="71" t="s">
        <v>68</v>
      </c>
      <c r="K58" s="45" t="s">
        <v>340</v>
      </c>
      <c r="L58" s="71" t="s">
        <v>342</v>
      </c>
      <c r="M58" s="46" t="s">
        <v>341</v>
      </c>
    </row>
    <row r="59" spans="2:13" ht="15.75" thickBot="1" x14ac:dyDescent="0.3">
      <c r="B59" s="68">
        <v>54</v>
      </c>
      <c r="C59" s="58" t="s">
        <v>21</v>
      </c>
      <c r="D59" s="49" t="s">
        <v>173</v>
      </c>
      <c r="E59" s="47" t="s">
        <v>225</v>
      </c>
      <c r="F59" s="70">
        <v>8</v>
      </c>
      <c r="G59" s="49" t="s">
        <v>347</v>
      </c>
      <c r="H59" s="71" t="s">
        <v>56</v>
      </c>
      <c r="I59" s="49" t="s">
        <v>272</v>
      </c>
      <c r="J59" s="71" t="s">
        <v>68</v>
      </c>
      <c r="K59" s="45" t="s">
        <v>348</v>
      </c>
      <c r="L59" s="71" t="s">
        <v>131</v>
      </c>
      <c r="M59" s="46" t="s">
        <v>349</v>
      </c>
    </row>
    <row r="60" spans="2:13" ht="15.75" thickBot="1" x14ac:dyDescent="0.3">
      <c r="B60" s="68">
        <v>55</v>
      </c>
      <c r="C60" s="58" t="s">
        <v>344</v>
      </c>
      <c r="D60" s="49" t="s">
        <v>255</v>
      </c>
      <c r="E60" s="47" t="s">
        <v>225</v>
      </c>
      <c r="F60" s="70">
        <v>1</v>
      </c>
      <c r="G60" s="67" t="s">
        <v>375</v>
      </c>
      <c r="H60" s="71" t="s">
        <v>56</v>
      </c>
      <c r="I60" s="49" t="s">
        <v>272</v>
      </c>
      <c r="J60" s="71" t="s">
        <v>68</v>
      </c>
      <c r="K60" s="45" t="s">
        <v>345</v>
      </c>
      <c r="L60" s="71" t="s">
        <v>346</v>
      </c>
      <c r="M60" s="46" t="s">
        <v>346</v>
      </c>
    </row>
    <row r="61" spans="2:13" ht="15.75" thickBot="1" x14ac:dyDescent="0.3">
      <c r="B61" s="63">
        <v>56</v>
      </c>
      <c r="C61" s="58" t="s">
        <v>350</v>
      </c>
      <c r="D61" s="49" t="s">
        <v>173</v>
      </c>
      <c r="E61" s="47" t="s">
        <v>225</v>
      </c>
      <c r="F61" s="54">
        <v>12</v>
      </c>
      <c r="G61" s="49" t="s">
        <v>351</v>
      </c>
      <c r="H61" s="71" t="s">
        <v>56</v>
      </c>
      <c r="I61" s="49" t="s">
        <v>272</v>
      </c>
      <c r="J61" s="71" t="s">
        <v>68</v>
      </c>
      <c r="K61" s="45" t="s">
        <v>352</v>
      </c>
      <c r="L61" s="49" t="s">
        <v>353</v>
      </c>
      <c r="M61" s="46"/>
    </row>
    <row r="62" spans="2:13" ht="15.75" thickBot="1" x14ac:dyDescent="0.3">
      <c r="B62" s="68">
        <v>57</v>
      </c>
      <c r="C62" s="58" t="s">
        <v>354</v>
      </c>
      <c r="D62" s="71" t="s">
        <v>173</v>
      </c>
      <c r="E62" s="47" t="s">
        <v>225</v>
      </c>
      <c r="F62" s="70">
        <v>4</v>
      </c>
      <c r="G62" s="49" t="s">
        <v>374</v>
      </c>
      <c r="H62" s="71" t="s">
        <v>56</v>
      </c>
      <c r="I62" s="49" t="s">
        <v>372</v>
      </c>
      <c r="J62" s="71" t="s">
        <v>68</v>
      </c>
      <c r="K62" s="45" t="s">
        <v>371</v>
      </c>
      <c r="L62" s="71" t="s">
        <v>370</v>
      </c>
      <c r="M62" s="46" t="s">
        <v>373</v>
      </c>
    </row>
    <row r="63" spans="2:13" ht="15.75" thickBot="1" x14ac:dyDescent="0.3">
      <c r="B63" s="68">
        <v>58</v>
      </c>
      <c r="C63" s="58" t="s">
        <v>356</v>
      </c>
      <c r="D63" s="71" t="s">
        <v>173</v>
      </c>
      <c r="E63" s="47" t="s">
        <v>225</v>
      </c>
      <c r="F63" s="70">
        <v>6</v>
      </c>
      <c r="G63" s="49" t="s">
        <v>366</v>
      </c>
      <c r="H63" s="71" t="s">
        <v>56</v>
      </c>
      <c r="I63" s="49" t="s">
        <v>272</v>
      </c>
      <c r="J63" s="71" t="s">
        <v>68</v>
      </c>
      <c r="K63" s="45" t="s">
        <v>367</v>
      </c>
      <c r="L63" s="71" t="s">
        <v>368</v>
      </c>
      <c r="M63" s="46" t="s">
        <v>369</v>
      </c>
    </row>
    <row r="64" spans="2:13" ht="15.75" thickBot="1" x14ac:dyDescent="0.3">
      <c r="B64" s="68">
        <v>59</v>
      </c>
      <c r="C64" s="69" t="s">
        <v>357</v>
      </c>
      <c r="D64" s="71" t="s">
        <v>173</v>
      </c>
      <c r="E64" s="47" t="s">
        <v>225</v>
      </c>
      <c r="F64" s="70">
        <v>2</v>
      </c>
      <c r="G64" s="49" t="s">
        <v>362</v>
      </c>
      <c r="H64" s="71" t="s">
        <v>56</v>
      </c>
      <c r="I64" s="49" t="s">
        <v>272</v>
      </c>
      <c r="J64" s="71" t="s">
        <v>68</v>
      </c>
      <c r="K64" s="45" t="s">
        <v>363</v>
      </c>
      <c r="L64" s="71" t="s">
        <v>364</v>
      </c>
      <c r="M64" s="46" t="s">
        <v>365</v>
      </c>
    </row>
    <row r="65" spans="2:13" ht="15.75" thickBot="1" x14ac:dyDescent="0.3">
      <c r="B65" s="68">
        <v>60</v>
      </c>
      <c r="C65" s="58" t="s">
        <v>355</v>
      </c>
      <c r="D65" s="71" t="s">
        <v>173</v>
      </c>
      <c r="E65" s="47" t="s">
        <v>225</v>
      </c>
      <c r="F65" s="70">
        <v>12</v>
      </c>
      <c r="G65" s="67" t="s">
        <v>376</v>
      </c>
      <c r="H65" s="49" t="s">
        <v>56</v>
      </c>
      <c r="I65" s="49" t="s">
        <v>361</v>
      </c>
      <c r="J65" s="49" t="s">
        <v>68</v>
      </c>
      <c r="K65" s="45" t="s">
        <v>360</v>
      </c>
      <c r="L65" s="71" t="s">
        <v>358</v>
      </c>
      <c r="M65" s="46" t="s">
        <v>359</v>
      </c>
    </row>
    <row r="66" spans="2:13" ht="15.75" thickBot="1" x14ac:dyDescent="0.3">
      <c r="B66" s="68">
        <v>61</v>
      </c>
      <c r="C66" s="69" t="s">
        <v>377</v>
      </c>
      <c r="D66" s="71" t="s">
        <v>173</v>
      </c>
      <c r="E66" s="47" t="s">
        <v>225</v>
      </c>
      <c r="F66" s="70">
        <v>12</v>
      </c>
      <c r="G66" s="49" t="s">
        <v>381</v>
      </c>
      <c r="H66" s="49" t="s">
        <v>56</v>
      </c>
      <c r="I66" s="49" t="s">
        <v>272</v>
      </c>
      <c r="J66" s="49" t="s">
        <v>68</v>
      </c>
      <c r="K66" s="45" t="s">
        <v>379</v>
      </c>
      <c r="L66" s="49" t="s">
        <v>384</v>
      </c>
      <c r="M66" s="46" t="s">
        <v>380</v>
      </c>
    </row>
    <row r="67" spans="2:13" ht="15.75" thickBot="1" x14ac:dyDescent="0.3">
      <c r="B67" s="68">
        <v>62</v>
      </c>
      <c r="C67" s="69" t="s">
        <v>378</v>
      </c>
      <c r="D67" s="71" t="s">
        <v>173</v>
      </c>
      <c r="E67" s="47" t="s">
        <v>225</v>
      </c>
      <c r="F67" s="70">
        <v>4</v>
      </c>
      <c r="G67" s="49" t="s">
        <v>382</v>
      </c>
      <c r="H67" s="49" t="s">
        <v>56</v>
      </c>
      <c r="I67" s="49" t="s">
        <v>272</v>
      </c>
      <c r="J67" s="49" t="s">
        <v>68</v>
      </c>
      <c r="K67" s="45" t="s">
        <v>383</v>
      </c>
      <c r="L67" s="71" t="s">
        <v>385</v>
      </c>
      <c r="M67" s="46" t="s">
        <v>386</v>
      </c>
    </row>
    <row r="68" spans="2:13" x14ac:dyDescent="0.25">
      <c r="B68" s="68">
        <v>63</v>
      </c>
      <c r="C68" s="69" t="s">
        <v>388</v>
      </c>
      <c r="D68" s="49" t="s">
        <v>255</v>
      </c>
      <c r="E68" s="47" t="s">
        <v>225</v>
      </c>
      <c r="F68" s="70">
        <v>1</v>
      </c>
      <c r="G68" s="49" t="s">
        <v>391</v>
      </c>
      <c r="H68" s="49" t="s">
        <v>56</v>
      </c>
      <c r="I68" s="49" t="s">
        <v>272</v>
      </c>
      <c r="J68" s="49" t="s">
        <v>68</v>
      </c>
      <c r="K68" s="45" t="s">
        <v>389</v>
      </c>
      <c r="L68" s="71"/>
      <c r="M68" s="46" t="s">
        <v>390</v>
      </c>
    </row>
    <row r="69" spans="2:13" x14ac:dyDescent="0.25">
      <c r="B69" s="73" t="s">
        <v>387</v>
      </c>
      <c r="C69" s="74"/>
      <c r="D69" s="75"/>
      <c r="F69" s="76"/>
      <c r="G69" s="75"/>
      <c r="H69" s="75"/>
      <c r="I69" s="75"/>
      <c r="J69" s="75"/>
      <c r="K69" s="77"/>
      <c r="L69" s="75"/>
      <c r="M69" s="78">
        <f>SUBTOTAL(103,Tabla1[E-Mail ])</f>
        <v>60</v>
      </c>
    </row>
  </sheetData>
  <sortState ref="B34:N39">
    <sortCondition descending="1" ref="E34:E39"/>
  </sortState>
  <mergeCells count="4">
    <mergeCell ref="I4:J4"/>
    <mergeCell ref="K4:M4"/>
    <mergeCell ref="D4:H4"/>
    <mergeCell ref="B2:M2"/>
  </mergeCells>
  <hyperlinks>
    <hyperlink ref="K28" r:id="rId1"/>
    <hyperlink ref="K21" r:id="rId2" location="focusAndScope"/>
    <hyperlink ref="K20" r:id="rId3"/>
    <hyperlink ref="K22" r:id="rId4"/>
    <hyperlink ref="K24" r:id="rId5"/>
    <hyperlink ref="K23" r:id="rId6"/>
    <hyperlink ref="K9" r:id="rId7"/>
    <hyperlink ref="K12" r:id="rId8"/>
    <hyperlink ref="K11" r:id="rId9"/>
    <hyperlink ref="K15" r:id="rId10"/>
    <hyperlink ref="K25" r:id="rId11"/>
    <hyperlink ref="K26" r:id="rId12"/>
    <hyperlink ref="K27" r:id="rId13"/>
    <hyperlink ref="K29" r:id="rId14"/>
    <hyperlink ref="K30" r:id="rId15"/>
    <hyperlink ref="K31" r:id="rId16"/>
    <hyperlink ref="K32" r:id="rId17" location="Indizada"/>
    <hyperlink ref="K33" r:id="rId18" location="custom-0"/>
    <hyperlink ref="K34" r:id="rId19"/>
    <hyperlink ref="K40" r:id="rId20"/>
    <hyperlink ref="K6" r:id="rId21"/>
    <hyperlink ref="K7" r:id="rId22"/>
    <hyperlink ref="K8" r:id="rId23"/>
    <hyperlink ref="K10" r:id="rId24"/>
    <hyperlink ref="K13" r:id="rId25"/>
    <hyperlink ref="K14" r:id="rId26"/>
    <hyperlink ref="K19" r:id="rId27"/>
    <hyperlink ref="K18" r:id="rId28"/>
    <hyperlink ref="K17" r:id="rId29"/>
    <hyperlink ref="M35" r:id="rId30"/>
    <hyperlink ref="K35" r:id="rId31"/>
    <hyperlink ref="M36" r:id="rId32"/>
    <hyperlink ref="K36" r:id="rId33"/>
    <hyperlink ref="M37" r:id="rId34"/>
    <hyperlink ref="M38" r:id="rId35"/>
    <hyperlink ref="K38" r:id="rId36"/>
    <hyperlink ref="M39" r:id="rId37"/>
    <hyperlink ref="K39" r:id="rId38"/>
    <hyperlink ref="K16" r:id="rId39"/>
    <hyperlink ref="K37" r:id="rId40"/>
    <hyperlink ref="K41" r:id="rId41" display="http://managerconf.com/"/>
    <hyperlink ref="K47" r:id="rId42"/>
    <hyperlink ref="K52" r:id="rId43"/>
    <hyperlink ref="M55" r:id="rId44"/>
    <hyperlink ref="K66" r:id="rId45"/>
    <hyperlink ref="M67" r:id="rId46"/>
    <hyperlink ref="M68" r:id="rId47"/>
  </hyperlinks>
  <pageMargins left="0.7" right="0.7" top="0.75" bottom="0.75" header="0.3" footer="0.3"/>
  <pageSetup orientation="portrait" r:id="rId48"/>
  <tableParts count="1">
    <tablePart r:id="rId4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13"/>
  <sheetViews>
    <sheetView workbookViewId="0">
      <selection activeCell="G19" sqref="G19"/>
    </sheetView>
  </sheetViews>
  <sheetFormatPr baseColWidth="10" defaultRowHeight="15" x14ac:dyDescent="0.25"/>
  <cols>
    <col min="4" max="4" width="19.28515625" customWidth="1"/>
    <col min="5" max="5" width="15.140625" customWidth="1"/>
    <col min="6" max="6" width="82.140625" customWidth="1"/>
  </cols>
  <sheetData>
    <row r="2" spans="3:7" ht="15.75" thickBot="1" x14ac:dyDescent="0.3"/>
    <row r="3" spans="3:7" ht="15.75" thickBot="1" x14ac:dyDescent="0.3">
      <c r="C3" s="85" t="s">
        <v>190</v>
      </c>
      <c r="D3" s="86"/>
      <c r="E3" s="86"/>
      <c r="F3" s="86"/>
      <c r="G3" s="87"/>
    </row>
    <row r="4" spans="3:7" ht="15.75" thickBot="1" x14ac:dyDescent="0.3">
      <c r="C4" s="10" t="s">
        <v>191</v>
      </c>
      <c r="D4" s="8" t="s">
        <v>3</v>
      </c>
      <c r="E4" s="8" t="s">
        <v>192</v>
      </c>
      <c r="F4" s="8" t="s">
        <v>193</v>
      </c>
      <c r="G4" s="11" t="s">
        <v>58</v>
      </c>
    </row>
    <row r="5" spans="3:7" ht="15.75" thickBot="1" x14ac:dyDescent="0.3">
      <c r="C5" s="10">
        <v>1</v>
      </c>
      <c r="D5" s="8" t="s">
        <v>194</v>
      </c>
      <c r="E5" s="8" t="s">
        <v>195</v>
      </c>
      <c r="F5" s="8" t="s">
        <v>196</v>
      </c>
      <c r="G5" s="11" t="s">
        <v>59</v>
      </c>
    </row>
    <row r="6" spans="3:7" ht="15.75" thickBot="1" x14ac:dyDescent="0.3">
      <c r="C6" s="10">
        <v>2</v>
      </c>
      <c r="D6" s="8" t="s">
        <v>197</v>
      </c>
      <c r="E6" s="8" t="s">
        <v>198</v>
      </c>
      <c r="F6" s="8" t="s">
        <v>199</v>
      </c>
      <c r="G6" s="11" t="s">
        <v>59</v>
      </c>
    </row>
    <row r="7" spans="3:7" ht="15.75" thickBot="1" x14ac:dyDescent="0.3">
      <c r="C7" s="10">
        <v>3</v>
      </c>
      <c r="D7" s="8" t="s">
        <v>200</v>
      </c>
      <c r="E7" s="8" t="s">
        <v>201</v>
      </c>
      <c r="F7" s="8" t="s">
        <v>202</v>
      </c>
      <c r="G7" s="11" t="s">
        <v>59</v>
      </c>
    </row>
    <row r="8" spans="3:7" ht="15.75" thickBot="1" x14ac:dyDescent="0.3">
      <c r="C8" s="10">
        <v>4</v>
      </c>
      <c r="D8" s="8" t="s">
        <v>203</v>
      </c>
      <c r="E8" s="8" t="s">
        <v>204</v>
      </c>
      <c r="F8" s="8" t="s">
        <v>205</v>
      </c>
      <c r="G8" s="11" t="s">
        <v>59</v>
      </c>
    </row>
    <row r="9" spans="3:7" ht="15.75" thickBot="1" x14ac:dyDescent="0.3">
      <c r="C9" s="10">
        <v>5</v>
      </c>
      <c r="D9" s="8" t="s">
        <v>206</v>
      </c>
      <c r="E9" s="8" t="s">
        <v>207</v>
      </c>
      <c r="F9" s="8" t="s">
        <v>208</v>
      </c>
      <c r="G9" s="11" t="s">
        <v>59</v>
      </c>
    </row>
    <row r="10" spans="3:7" ht="15.75" thickBot="1" x14ac:dyDescent="0.3">
      <c r="C10" s="10">
        <v>6</v>
      </c>
      <c r="D10" s="8" t="s">
        <v>209</v>
      </c>
      <c r="E10" s="8" t="s">
        <v>210</v>
      </c>
      <c r="F10" s="8" t="s">
        <v>211</v>
      </c>
      <c r="G10" s="11" t="s">
        <v>59</v>
      </c>
    </row>
    <row r="11" spans="3:7" ht="15.75" thickBot="1" x14ac:dyDescent="0.3">
      <c r="C11" s="10">
        <v>7</v>
      </c>
      <c r="D11" s="8" t="s">
        <v>212</v>
      </c>
      <c r="E11" s="8" t="s">
        <v>213</v>
      </c>
      <c r="F11" s="8" t="s">
        <v>214</v>
      </c>
      <c r="G11" s="11" t="s">
        <v>59</v>
      </c>
    </row>
    <row r="12" spans="3:7" ht="15.75" thickBot="1" x14ac:dyDescent="0.3">
      <c r="C12" s="10">
        <v>8</v>
      </c>
      <c r="D12" s="8" t="s">
        <v>215</v>
      </c>
      <c r="E12" s="8" t="s">
        <v>216</v>
      </c>
      <c r="F12" s="8" t="s">
        <v>217</v>
      </c>
      <c r="G12" s="11" t="s">
        <v>218</v>
      </c>
    </row>
    <row r="13" spans="3:7" ht="15.75" thickBot="1" x14ac:dyDescent="0.3">
      <c r="C13" s="10">
        <v>9</v>
      </c>
      <c r="D13" s="8" t="s">
        <v>219</v>
      </c>
      <c r="E13" s="8" t="s">
        <v>220</v>
      </c>
      <c r="F13" s="8" t="s">
        <v>221</v>
      </c>
      <c r="G13" s="11" t="s">
        <v>222</v>
      </c>
    </row>
  </sheetData>
  <mergeCells count="1">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 y Cong</vt:lpstr>
      <vt:lpstr>Cong No Ind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2019-04-12T12:13:32Z</dcterms:modified>
</cp:coreProperties>
</file>